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6540" windowHeight="526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<sst xmlns="http://schemas.openxmlformats.org/spreadsheetml/2006/main" count="112" uniqueCount="91">
  <si>
    <t>№</t>
  </si>
  <si>
    <t>Фамилия</t>
  </si>
  <si>
    <t>Masimov.A</t>
  </si>
  <si>
    <t>Плетнев.Д</t>
  </si>
  <si>
    <t>Перваков.О</t>
  </si>
  <si>
    <t>Булавка.А</t>
  </si>
  <si>
    <t>Якунин.Н</t>
  </si>
  <si>
    <t>Олейник.А</t>
  </si>
  <si>
    <t>Радченко.</t>
  </si>
  <si>
    <t>Котов.А</t>
  </si>
  <si>
    <t>Блохин.В</t>
  </si>
  <si>
    <t>Соловчук.А</t>
  </si>
  <si>
    <t>Лукьянов.В</t>
  </si>
  <si>
    <t>Мукосеев.А</t>
  </si>
  <si>
    <t>Кривенко.В</t>
  </si>
  <si>
    <t>Пануев.В</t>
  </si>
  <si>
    <t>Евсеев.Г</t>
  </si>
  <si>
    <t>Викторов.Е</t>
  </si>
  <si>
    <t>Javadov.R</t>
  </si>
  <si>
    <t>Gharagyozyan.A</t>
  </si>
  <si>
    <t>Былинкина.А</t>
  </si>
  <si>
    <t>Погорелов.В</t>
  </si>
  <si>
    <t>Iskandarov.M</t>
  </si>
  <si>
    <t>Леонтьев.А</t>
  </si>
  <si>
    <t>Mammadov.Z</t>
  </si>
  <si>
    <t>Almammadov.A</t>
  </si>
  <si>
    <t>Ганжин.М</t>
  </si>
  <si>
    <t>Селиванов.А</t>
  </si>
  <si>
    <t>Rustamov.L</t>
  </si>
  <si>
    <t>Петров.Д</t>
  </si>
  <si>
    <t>Ажусин.А</t>
  </si>
  <si>
    <t>Голубов.С</t>
  </si>
  <si>
    <t>Александров.Д</t>
  </si>
  <si>
    <t>Хачатрян.Э</t>
  </si>
  <si>
    <t>Копыл.В</t>
  </si>
  <si>
    <t>Сигневич.Н</t>
  </si>
  <si>
    <t>Часовникова.Е</t>
  </si>
  <si>
    <t>Мурдзя П.</t>
  </si>
  <si>
    <t>R1</t>
  </si>
  <si>
    <t>R2</t>
  </si>
  <si>
    <t>R3</t>
  </si>
  <si>
    <t>R4</t>
  </si>
  <si>
    <t>Итог</t>
  </si>
  <si>
    <t>Time</t>
  </si>
  <si>
    <t>Time all</t>
  </si>
  <si>
    <t>Место</t>
  </si>
  <si>
    <t>Шитов А.</t>
  </si>
  <si>
    <t>4 Кубок Мира по решению шахматных композиций 4-5 февраля 2012 года</t>
  </si>
  <si>
    <t>Главный судья</t>
  </si>
  <si>
    <t>А. Ф. Феоктистов</t>
  </si>
  <si>
    <t>Судьи</t>
  </si>
  <si>
    <t>Я. Г. Владимиров</t>
  </si>
  <si>
    <t>В. П. Шумарин</t>
  </si>
  <si>
    <t>Хачатрян Эдмон</t>
  </si>
  <si>
    <t>Пануев Вадим</t>
  </si>
  <si>
    <t>Gharagyozyan Artur</t>
  </si>
  <si>
    <t>Голубов Савелий</t>
  </si>
  <si>
    <t>Часовникова Екатерина</t>
  </si>
  <si>
    <t>АлександровДмитрий</t>
  </si>
  <si>
    <t>Котов Андрей</t>
  </si>
  <si>
    <t>Былинкина Анна</t>
  </si>
  <si>
    <t>Ганжин Михаил</t>
  </si>
  <si>
    <t>Олейник Александр</t>
  </si>
  <si>
    <t>Сигневич Николай</t>
  </si>
  <si>
    <t>Кривенко Валерий</t>
  </si>
  <si>
    <t>Iskandarov Misratdin</t>
  </si>
  <si>
    <t>Евсеев Георгий</t>
  </si>
  <si>
    <t>Викторов Евгений</t>
  </si>
  <si>
    <t>Мурдзя Петр</t>
  </si>
  <si>
    <t>Javadov Ramil</t>
  </si>
  <si>
    <t>Мукосеев Анатолий</t>
  </si>
  <si>
    <t>Погорелов Владимир</t>
  </si>
  <si>
    <t>Плетнев Дмитрий</t>
  </si>
  <si>
    <t>Almammadov Araz</t>
  </si>
  <si>
    <t>Ажусин Александр</t>
  </si>
  <si>
    <t>Селиванов Андрей</t>
  </si>
  <si>
    <t>Лукьянов Виктор</t>
  </si>
  <si>
    <t>Радченко Александр</t>
  </si>
  <si>
    <t>Петров Андрей</t>
  </si>
  <si>
    <t>Леонтьев Александр</t>
  </si>
  <si>
    <t>Копыл Валерий</t>
  </si>
  <si>
    <t>Mammadov Zaur</t>
  </si>
  <si>
    <t>Masimov Agshin</t>
  </si>
  <si>
    <t>Соловчук Алексей</t>
  </si>
  <si>
    <t>Якунин Николай</t>
  </si>
  <si>
    <t>Rustamov L.</t>
  </si>
  <si>
    <t>Булавка Александр</t>
  </si>
  <si>
    <t>Блохин Владимир</t>
  </si>
  <si>
    <t>Перваков Олег</t>
  </si>
  <si>
    <t>25-26</t>
  </si>
  <si>
    <t>12.-14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</si>
</sst>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6"/>
      <color indexed="8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17" fontId="0" fillId="0" borderId="10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4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27">
      <selection activeCell="A1" sqref="A1:N40"/>
    </sheetView>
  </sheetViews>
  <sheetFormatPr defaultColWidth="9.140625" defaultRowHeight="15"/>
  <cols>
    <col min="1" max="1" width="3.7109375" style="0" customWidth="1"/>
    <col min="2" max="2" width="15.57421875" style="0" customWidth="1"/>
    <col min="3" max="3" width="5.8515625" style="0" customWidth="1"/>
    <col min="4" max="4" width="7.57421875" style="0" customWidth="1"/>
    <col min="5" max="5" width="6.140625" style="0" customWidth="1"/>
    <col min="6" max="6" width="5.140625" style="0" customWidth="1"/>
    <col min="7" max="7" width="7.57421875" style="0" customWidth="1"/>
    <col min="8" max="8" width="5.28125" style="0" customWidth="1"/>
    <col min="9" max="9" width="5.140625" style="0" customWidth="1"/>
    <col min="10" max="10" width="5.57421875" style="0" customWidth="1"/>
    <col min="11" max="11" width="5.140625" style="0" customWidth="1"/>
    <col min="12" max="12" width="6.8515625" style="0" customWidth="1"/>
    <col min="13" max="13" width="7.00390625" style="0" customWidth="1"/>
  </cols>
  <sheetData>
    <row r="1" spans="1:14" ht="15">
      <c r="A1" s="6" t="s">
        <v>0</v>
      </c>
      <c r="B1" s="6" t="s">
        <v>1</v>
      </c>
      <c r="C1" s="6" t="s">
        <v>38</v>
      </c>
      <c r="D1" s="6" t="s">
        <v>43</v>
      </c>
      <c r="E1" s="6" t="s">
        <v>39</v>
      </c>
      <c r="F1" s="6" t="s">
        <v>43</v>
      </c>
      <c r="G1" s="6" t="s">
        <v>42</v>
      </c>
      <c r="H1" s="6" t="s">
        <v>40</v>
      </c>
      <c r="I1" s="6" t="s">
        <v>43</v>
      </c>
      <c r="J1" s="6" t="s">
        <v>41</v>
      </c>
      <c r="K1" s="6" t="s">
        <v>43</v>
      </c>
      <c r="L1" s="6" t="s">
        <v>42</v>
      </c>
      <c r="M1" s="8" t="s">
        <v>44</v>
      </c>
      <c r="N1" s="8" t="s">
        <v>45</v>
      </c>
    </row>
    <row r="2" spans="1:14" ht="15">
      <c r="A2" s="6">
        <v>1</v>
      </c>
      <c r="B2" s="4" t="s">
        <v>16</v>
      </c>
      <c r="C2" s="5">
        <v>22.25</v>
      </c>
      <c r="D2" s="2">
        <v>90</v>
      </c>
      <c r="E2" s="7">
        <v>23.25</v>
      </c>
      <c r="F2" s="6">
        <v>90</v>
      </c>
      <c r="G2" s="7">
        <f aca="true" t="shared" si="0" ref="G2:G17">SUM(C2,E2)</f>
        <v>45.5</v>
      </c>
      <c r="H2" s="6"/>
      <c r="I2" s="6"/>
      <c r="J2" s="6"/>
      <c r="K2" s="6"/>
      <c r="L2" s="6"/>
      <c r="M2" s="6"/>
      <c r="N2" s="6"/>
    </row>
    <row r="3" spans="1:14" ht="15">
      <c r="A3" s="6">
        <v>2</v>
      </c>
      <c r="B3" s="4" t="s">
        <v>37</v>
      </c>
      <c r="C3" s="5">
        <v>21.75</v>
      </c>
      <c r="D3" s="2">
        <v>90</v>
      </c>
      <c r="E3" s="7">
        <v>17.5</v>
      </c>
      <c r="F3" s="6">
        <v>90</v>
      </c>
      <c r="G3" s="7">
        <f t="shared" si="0"/>
        <v>39.25</v>
      </c>
      <c r="H3" s="6"/>
      <c r="I3" s="6"/>
      <c r="J3" s="6"/>
      <c r="K3" s="6"/>
      <c r="L3" s="6"/>
      <c r="M3" s="6"/>
      <c r="N3" s="6"/>
    </row>
    <row r="4" spans="1:14" ht="15">
      <c r="A4" s="6">
        <v>3</v>
      </c>
      <c r="B4" s="4" t="s">
        <v>25</v>
      </c>
      <c r="C4" s="2">
        <v>14.25</v>
      </c>
      <c r="D4" s="2">
        <v>90</v>
      </c>
      <c r="E4" s="7">
        <v>25</v>
      </c>
      <c r="F4" s="6">
        <v>90</v>
      </c>
      <c r="G4" s="7">
        <f t="shared" si="0"/>
        <v>39.25</v>
      </c>
      <c r="H4" s="6"/>
      <c r="I4" s="6"/>
      <c r="J4" s="6"/>
      <c r="K4" s="6"/>
      <c r="L4" s="6"/>
      <c r="M4" s="6"/>
      <c r="N4" s="6"/>
    </row>
    <row r="5" spans="1:14" ht="15">
      <c r="A5" s="6">
        <v>4</v>
      </c>
      <c r="B5" s="4" t="s">
        <v>18</v>
      </c>
      <c r="C5" s="5">
        <v>21</v>
      </c>
      <c r="D5" s="2">
        <v>90</v>
      </c>
      <c r="E5" s="6">
        <v>16</v>
      </c>
      <c r="F5" s="6">
        <v>90</v>
      </c>
      <c r="G5" s="6">
        <f t="shared" si="0"/>
        <v>37</v>
      </c>
      <c r="H5" s="6"/>
      <c r="I5" s="6"/>
      <c r="J5" s="6"/>
      <c r="K5" s="6"/>
      <c r="L5" s="6"/>
      <c r="M5" s="6"/>
      <c r="N5" s="6"/>
    </row>
    <row r="6" spans="1:14" ht="15">
      <c r="A6" s="6">
        <v>5</v>
      </c>
      <c r="B6" s="4" t="s">
        <v>17</v>
      </c>
      <c r="C6" s="2">
        <v>17.75</v>
      </c>
      <c r="D6" s="2">
        <v>90</v>
      </c>
      <c r="E6" s="6">
        <v>19.25</v>
      </c>
      <c r="F6" s="6">
        <v>90</v>
      </c>
      <c r="G6" s="6">
        <f t="shared" si="0"/>
        <v>37</v>
      </c>
      <c r="H6" s="6"/>
      <c r="I6" s="6"/>
      <c r="J6" s="6"/>
      <c r="K6" s="6"/>
      <c r="L6" s="6"/>
      <c r="M6" s="6"/>
      <c r="N6" s="6"/>
    </row>
    <row r="7" spans="1:14" ht="15">
      <c r="A7" s="6">
        <v>6</v>
      </c>
      <c r="B7" s="4" t="s">
        <v>11</v>
      </c>
      <c r="C7" s="2">
        <v>18.5</v>
      </c>
      <c r="D7" s="2">
        <v>89</v>
      </c>
      <c r="E7" s="6">
        <v>16</v>
      </c>
      <c r="F7" s="6">
        <v>90</v>
      </c>
      <c r="G7" s="6">
        <f t="shared" si="0"/>
        <v>34.5</v>
      </c>
      <c r="H7" s="6"/>
      <c r="I7" s="6"/>
      <c r="J7" s="6"/>
      <c r="K7" s="6"/>
      <c r="L7" s="6"/>
      <c r="M7" s="6"/>
      <c r="N7" s="6"/>
    </row>
    <row r="8" spans="1:14" ht="15">
      <c r="A8" s="6">
        <v>7</v>
      </c>
      <c r="B8" s="4" t="s">
        <v>24</v>
      </c>
      <c r="C8" s="2">
        <v>14.75</v>
      </c>
      <c r="D8" s="2">
        <v>90</v>
      </c>
      <c r="E8" s="6">
        <v>19</v>
      </c>
      <c r="F8" s="6">
        <v>90</v>
      </c>
      <c r="G8" s="6">
        <f t="shared" si="0"/>
        <v>33.75</v>
      </c>
      <c r="H8" s="6"/>
      <c r="I8" s="6"/>
      <c r="J8" s="6"/>
      <c r="K8" s="6"/>
      <c r="L8" s="6"/>
      <c r="M8" s="6"/>
      <c r="N8" s="6"/>
    </row>
    <row r="9" spans="1:14" ht="15">
      <c r="A9" s="6">
        <v>8</v>
      </c>
      <c r="B9" s="4" t="s">
        <v>27</v>
      </c>
      <c r="C9" s="2">
        <v>19.25</v>
      </c>
      <c r="D9" s="2">
        <v>90</v>
      </c>
      <c r="E9" s="6">
        <v>14.25</v>
      </c>
      <c r="F9" s="6">
        <v>90</v>
      </c>
      <c r="G9" s="6">
        <f t="shared" si="0"/>
        <v>33.5</v>
      </c>
      <c r="H9" s="6"/>
      <c r="I9" s="6"/>
      <c r="J9" s="6"/>
      <c r="K9" s="6"/>
      <c r="L9" s="6"/>
      <c r="M9" s="6"/>
      <c r="N9" s="6"/>
    </row>
    <row r="10" spans="1:14" ht="15">
      <c r="A10" s="6">
        <v>9</v>
      </c>
      <c r="B10" s="4" t="s">
        <v>21</v>
      </c>
      <c r="C10" s="2">
        <v>15.5</v>
      </c>
      <c r="D10" s="2">
        <v>90</v>
      </c>
      <c r="E10" s="6">
        <v>17.75</v>
      </c>
      <c r="F10" s="6">
        <v>90</v>
      </c>
      <c r="G10" s="6">
        <f t="shared" si="0"/>
        <v>33.25</v>
      </c>
      <c r="H10" s="6"/>
      <c r="I10" s="6"/>
      <c r="J10" s="6"/>
      <c r="K10" s="6"/>
      <c r="L10" s="6"/>
      <c r="M10" s="6"/>
      <c r="N10" s="6"/>
    </row>
    <row r="11" spans="1:14" ht="15">
      <c r="A11" s="6">
        <v>10</v>
      </c>
      <c r="B11" s="4" t="s">
        <v>10</v>
      </c>
      <c r="C11" s="2">
        <v>15.25</v>
      </c>
      <c r="D11" s="2">
        <v>90</v>
      </c>
      <c r="E11" s="6">
        <v>17.75</v>
      </c>
      <c r="F11" s="6">
        <v>90</v>
      </c>
      <c r="G11" s="6">
        <f t="shared" si="0"/>
        <v>33</v>
      </c>
      <c r="H11" s="6"/>
      <c r="I11" s="6"/>
      <c r="J11" s="6"/>
      <c r="K11" s="6"/>
      <c r="L11" s="6"/>
      <c r="M11" s="6"/>
      <c r="N11" s="6"/>
    </row>
    <row r="12" spans="1:14" ht="15">
      <c r="A12" s="6">
        <v>11</v>
      </c>
      <c r="B12" s="4" t="s">
        <v>13</v>
      </c>
      <c r="C12" s="2">
        <v>16.5</v>
      </c>
      <c r="D12" s="2">
        <v>90</v>
      </c>
      <c r="E12" s="6">
        <v>14.25</v>
      </c>
      <c r="F12" s="6">
        <v>90</v>
      </c>
      <c r="G12" s="6">
        <f t="shared" si="0"/>
        <v>30.75</v>
      </c>
      <c r="H12" s="6"/>
      <c r="I12" s="6"/>
      <c r="J12" s="6"/>
      <c r="K12" s="6"/>
      <c r="L12" s="6"/>
      <c r="M12" s="6"/>
      <c r="N12" s="6"/>
    </row>
    <row r="13" spans="1:14" ht="15">
      <c r="A13" s="6">
        <v>12</v>
      </c>
      <c r="B13" s="4" t="s">
        <v>23</v>
      </c>
      <c r="C13" s="2">
        <v>11.75</v>
      </c>
      <c r="D13" s="2">
        <v>90</v>
      </c>
      <c r="E13" s="6">
        <v>17.75</v>
      </c>
      <c r="F13" s="6">
        <v>90</v>
      </c>
      <c r="G13" s="6">
        <f t="shared" si="0"/>
        <v>29.5</v>
      </c>
      <c r="H13" s="6"/>
      <c r="I13" s="6"/>
      <c r="J13" s="6"/>
      <c r="K13" s="6"/>
      <c r="L13" s="6"/>
      <c r="M13" s="6"/>
      <c r="N13" s="6"/>
    </row>
    <row r="14" spans="1:14" ht="15">
      <c r="A14" s="6">
        <v>13</v>
      </c>
      <c r="B14" s="4" t="s">
        <v>29</v>
      </c>
      <c r="C14" s="2">
        <v>12.25</v>
      </c>
      <c r="D14" s="2">
        <v>90</v>
      </c>
      <c r="E14" s="6">
        <v>16.75</v>
      </c>
      <c r="F14" s="6">
        <v>90</v>
      </c>
      <c r="G14" s="6">
        <f t="shared" si="0"/>
        <v>29</v>
      </c>
      <c r="H14" s="6"/>
      <c r="I14" s="6"/>
      <c r="J14" s="6"/>
      <c r="K14" s="6"/>
      <c r="L14" s="6"/>
      <c r="M14" s="6"/>
      <c r="N14" s="6"/>
    </row>
    <row r="15" spans="1:14" ht="15">
      <c r="A15" s="6">
        <v>14</v>
      </c>
      <c r="B15" s="4" t="s">
        <v>3</v>
      </c>
      <c r="C15" s="2">
        <v>7.5</v>
      </c>
      <c r="D15" s="2">
        <v>90</v>
      </c>
      <c r="E15" s="6">
        <v>21</v>
      </c>
      <c r="F15" s="6">
        <v>90</v>
      </c>
      <c r="G15" s="6">
        <f t="shared" si="0"/>
        <v>28.5</v>
      </c>
      <c r="H15" s="6"/>
      <c r="I15" s="6"/>
      <c r="J15" s="6"/>
      <c r="K15" s="6"/>
      <c r="L15" s="6"/>
      <c r="M15" s="6"/>
      <c r="N15" s="6"/>
    </row>
    <row r="16" spans="1:14" ht="15">
      <c r="A16" s="6">
        <v>15</v>
      </c>
      <c r="B16" s="4" t="s">
        <v>8</v>
      </c>
      <c r="C16" s="2">
        <v>13</v>
      </c>
      <c r="D16" s="2">
        <v>90</v>
      </c>
      <c r="E16" s="6">
        <v>14.25</v>
      </c>
      <c r="F16" s="6">
        <v>90</v>
      </c>
      <c r="G16" s="6">
        <f t="shared" si="0"/>
        <v>27.25</v>
      </c>
      <c r="H16" s="6"/>
      <c r="I16" s="6"/>
      <c r="J16" s="6"/>
      <c r="K16" s="6"/>
      <c r="L16" s="6"/>
      <c r="M16" s="6"/>
      <c r="N16" s="6"/>
    </row>
    <row r="17" spans="1:14" ht="15">
      <c r="A17" s="6">
        <v>16</v>
      </c>
      <c r="B17" s="4" t="s">
        <v>12</v>
      </c>
      <c r="C17" s="2">
        <v>13.75</v>
      </c>
      <c r="D17" s="2">
        <v>90</v>
      </c>
      <c r="E17" s="6">
        <v>13</v>
      </c>
      <c r="F17" s="6">
        <v>90</v>
      </c>
      <c r="G17" s="6">
        <f t="shared" si="0"/>
        <v>26.75</v>
      </c>
      <c r="H17" s="6"/>
      <c r="I17" s="6"/>
      <c r="J17" s="6"/>
      <c r="K17" s="6"/>
      <c r="L17" s="6"/>
      <c r="M17" s="6"/>
      <c r="N17" s="6"/>
    </row>
    <row r="18" spans="1:14" ht="15">
      <c r="A18" s="6">
        <v>17</v>
      </c>
      <c r="B18" s="4" t="s">
        <v>6</v>
      </c>
      <c r="C18" s="2">
        <v>12.5</v>
      </c>
      <c r="D18" s="2">
        <v>90</v>
      </c>
      <c r="E18" s="6">
        <v>14.25</v>
      </c>
      <c r="F18" s="6">
        <v>90</v>
      </c>
      <c r="G18" s="6">
        <v>27.25</v>
      </c>
      <c r="H18" s="6"/>
      <c r="I18" s="6"/>
      <c r="J18" s="6"/>
      <c r="K18" s="6"/>
      <c r="L18" s="6"/>
      <c r="M18" s="6"/>
      <c r="N18" s="6"/>
    </row>
    <row r="19" spans="1:14" ht="15">
      <c r="A19" s="6">
        <v>18</v>
      </c>
      <c r="B19" s="4" t="s">
        <v>30</v>
      </c>
      <c r="C19" s="2">
        <v>15.25</v>
      </c>
      <c r="D19" s="2">
        <v>90</v>
      </c>
      <c r="E19" s="6">
        <v>11</v>
      </c>
      <c r="F19" s="6">
        <v>90</v>
      </c>
      <c r="G19" s="6">
        <f>SUM(C19,E19)</f>
        <v>26.25</v>
      </c>
      <c r="H19" s="6"/>
      <c r="I19" s="6"/>
      <c r="J19" s="6"/>
      <c r="K19" s="6"/>
      <c r="L19" s="6"/>
      <c r="M19" s="6"/>
      <c r="N19" s="6"/>
    </row>
    <row r="20" spans="1:14" ht="15">
      <c r="A20" s="6">
        <v>19</v>
      </c>
      <c r="B20" s="4" t="s">
        <v>28</v>
      </c>
      <c r="C20" s="2">
        <v>10</v>
      </c>
      <c r="D20" s="2">
        <v>90</v>
      </c>
      <c r="E20" s="6">
        <v>16</v>
      </c>
      <c r="F20" s="6">
        <v>90</v>
      </c>
      <c r="G20" s="6">
        <f>SUM(C20,E20)</f>
        <v>26</v>
      </c>
      <c r="H20" s="6"/>
      <c r="I20" s="6"/>
      <c r="J20" s="6"/>
      <c r="K20" s="6"/>
      <c r="L20" s="6"/>
      <c r="M20" s="6"/>
      <c r="N20" s="6"/>
    </row>
    <row r="21" spans="1:14" ht="15">
      <c r="A21" s="6">
        <v>20</v>
      </c>
      <c r="B21" s="4" t="s">
        <v>2</v>
      </c>
      <c r="C21" s="2">
        <v>10</v>
      </c>
      <c r="D21" s="2">
        <v>90</v>
      </c>
      <c r="E21" s="6">
        <v>14.1</v>
      </c>
      <c r="F21" s="6">
        <v>90</v>
      </c>
      <c r="G21" s="6">
        <f>SUM(C21,E21)</f>
        <v>24.1</v>
      </c>
      <c r="H21" s="6"/>
      <c r="I21" s="6"/>
      <c r="J21" s="6"/>
      <c r="K21" s="6"/>
      <c r="L21" s="6"/>
      <c r="M21" s="6"/>
      <c r="N21" s="6"/>
    </row>
    <row r="22" spans="1:14" ht="15">
      <c r="A22" s="6">
        <v>21</v>
      </c>
      <c r="B22" s="4" t="s">
        <v>26</v>
      </c>
      <c r="C22" s="2">
        <v>12.25</v>
      </c>
      <c r="D22" s="2">
        <v>90</v>
      </c>
      <c r="E22" s="6">
        <v>11</v>
      </c>
      <c r="F22" s="6">
        <v>90</v>
      </c>
      <c r="G22" s="6">
        <f>SUM(C22,E22)</f>
        <v>23.25</v>
      </c>
      <c r="H22" s="6"/>
      <c r="I22" s="6"/>
      <c r="J22" s="6"/>
      <c r="K22" s="6"/>
      <c r="L22" s="6"/>
      <c r="M22" s="6"/>
      <c r="N22" s="6"/>
    </row>
    <row r="23" spans="1:14" ht="15">
      <c r="A23" s="6">
        <v>22</v>
      </c>
      <c r="B23" s="4" t="s">
        <v>34</v>
      </c>
      <c r="C23" s="2">
        <v>12.25</v>
      </c>
      <c r="D23" s="2">
        <v>90</v>
      </c>
      <c r="E23" s="6">
        <v>10.05</v>
      </c>
      <c r="F23" s="6">
        <v>90</v>
      </c>
      <c r="G23" s="6">
        <f>SUM(C23,E23)</f>
        <v>22.3</v>
      </c>
      <c r="H23" s="6"/>
      <c r="I23" s="6"/>
      <c r="J23" s="6"/>
      <c r="K23" s="6"/>
      <c r="L23" s="6"/>
      <c r="M23" s="6"/>
      <c r="N23" s="6"/>
    </row>
    <row r="24" spans="1:14" ht="15">
      <c r="A24" s="6">
        <v>23</v>
      </c>
      <c r="B24" s="4" t="s">
        <v>35</v>
      </c>
      <c r="C24" s="2">
        <v>10.75</v>
      </c>
      <c r="D24" s="2">
        <v>90</v>
      </c>
      <c r="E24" s="6">
        <v>11</v>
      </c>
      <c r="F24" s="6">
        <v>90</v>
      </c>
      <c r="G24" s="6">
        <v>22</v>
      </c>
      <c r="H24" s="6"/>
      <c r="I24" s="6"/>
      <c r="J24" s="6"/>
      <c r="K24" s="6"/>
      <c r="L24" s="6"/>
      <c r="M24" s="6"/>
      <c r="N24" s="6"/>
    </row>
    <row r="25" spans="1:14" ht="15">
      <c r="A25" s="6">
        <v>24</v>
      </c>
      <c r="B25" s="4" t="s">
        <v>22</v>
      </c>
      <c r="C25" s="2">
        <v>13.75</v>
      </c>
      <c r="D25" s="2">
        <v>90</v>
      </c>
      <c r="E25" s="6">
        <v>7.75</v>
      </c>
      <c r="F25" s="6">
        <v>90</v>
      </c>
      <c r="G25" s="6">
        <f aca="true" t="shared" si="1" ref="G25:G37">SUM(C25,E25)</f>
        <v>21.5</v>
      </c>
      <c r="H25" s="6"/>
      <c r="I25" s="6"/>
      <c r="J25" s="6"/>
      <c r="K25" s="6"/>
      <c r="L25" s="6"/>
      <c r="M25" s="6"/>
      <c r="N25" s="6"/>
    </row>
    <row r="26" spans="1:14" ht="15">
      <c r="A26" s="6">
        <v>25</v>
      </c>
      <c r="B26" s="4" t="s">
        <v>4</v>
      </c>
      <c r="C26" s="2">
        <v>10.25</v>
      </c>
      <c r="D26" s="2">
        <v>90</v>
      </c>
      <c r="E26" s="6">
        <v>11</v>
      </c>
      <c r="F26" s="6">
        <v>90</v>
      </c>
      <c r="G26" s="6">
        <f t="shared" si="1"/>
        <v>21.25</v>
      </c>
      <c r="H26" s="6"/>
      <c r="I26" s="6"/>
      <c r="J26" s="6"/>
      <c r="K26" s="6"/>
      <c r="L26" s="6"/>
      <c r="M26" s="6"/>
      <c r="N26" s="6"/>
    </row>
    <row r="27" spans="1:14" ht="15">
      <c r="A27" s="6">
        <v>26</v>
      </c>
      <c r="B27" s="4" t="s">
        <v>19</v>
      </c>
      <c r="C27" s="2">
        <v>8.5</v>
      </c>
      <c r="D27" s="2">
        <v>90</v>
      </c>
      <c r="E27" s="6">
        <v>11</v>
      </c>
      <c r="F27" s="6">
        <v>90</v>
      </c>
      <c r="G27" s="6">
        <f t="shared" si="1"/>
        <v>19.5</v>
      </c>
      <c r="H27" s="6"/>
      <c r="I27" s="6"/>
      <c r="J27" s="6"/>
      <c r="K27" s="6"/>
      <c r="L27" s="6"/>
      <c r="M27" s="6"/>
      <c r="N27" s="6"/>
    </row>
    <row r="28" spans="1:14" ht="15">
      <c r="A28" s="6">
        <v>27</v>
      </c>
      <c r="B28" s="4" t="s">
        <v>7</v>
      </c>
      <c r="C28" s="2">
        <v>10.25</v>
      </c>
      <c r="D28" s="2">
        <v>90</v>
      </c>
      <c r="E28" s="6">
        <v>9.2</v>
      </c>
      <c r="F28" s="6">
        <v>90</v>
      </c>
      <c r="G28" s="6">
        <f t="shared" si="1"/>
        <v>19.45</v>
      </c>
      <c r="H28" s="6"/>
      <c r="I28" s="6"/>
      <c r="J28" s="6"/>
      <c r="K28" s="6"/>
      <c r="L28" s="6"/>
      <c r="M28" s="6"/>
      <c r="N28" s="6"/>
    </row>
    <row r="29" spans="1:14" ht="15">
      <c r="A29" s="6">
        <v>28</v>
      </c>
      <c r="B29" s="4" t="s">
        <v>31</v>
      </c>
      <c r="C29" s="2">
        <v>11.25</v>
      </c>
      <c r="D29" s="2">
        <v>90</v>
      </c>
      <c r="E29" s="6">
        <v>8</v>
      </c>
      <c r="F29" s="6">
        <v>90</v>
      </c>
      <c r="G29" s="6">
        <f t="shared" si="1"/>
        <v>19.25</v>
      </c>
      <c r="H29" s="6"/>
      <c r="I29" s="6"/>
      <c r="J29" s="6"/>
      <c r="K29" s="6"/>
      <c r="L29" s="6"/>
      <c r="M29" s="6"/>
      <c r="N29" s="6"/>
    </row>
    <row r="30" spans="1:14" ht="15">
      <c r="A30" s="6">
        <v>29</v>
      </c>
      <c r="B30" s="4" t="s">
        <v>5</v>
      </c>
      <c r="C30" s="2">
        <v>11.25</v>
      </c>
      <c r="D30" s="2">
        <v>90</v>
      </c>
      <c r="E30" s="6">
        <v>7.75</v>
      </c>
      <c r="F30" s="6">
        <v>90</v>
      </c>
      <c r="G30" s="6">
        <f t="shared" si="1"/>
        <v>19</v>
      </c>
      <c r="H30" s="6"/>
      <c r="I30" s="6"/>
      <c r="J30" s="6"/>
      <c r="K30" s="6"/>
      <c r="L30" s="6"/>
      <c r="M30" s="6"/>
      <c r="N30" s="6"/>
    </row>
    <row r="31" spans="1:14" ht="15">
      <c r="A31" s="6">
        <v>30</v>
      </c>
      <c r="B31" s="4" t="s">
        <v>20</v>
      </c>
      <c r="C31" s="2">
        <v>6</v>
      </c>
      <c r="D31" s="2">
        <v>90</v>
      </c>
      <c r="E31" s="6">
        <v>12.1</v>
      </c>
      <c r="F31" s="6">
        <v>90</v>
      </c>
      <c r="G31" s="6">
        <f t="shared" si="1"/>
        <v>18.1</v>
      </c>
      <c r="H31" s="6"/>
      <c r="I31" s="6"/>
      <c r="J31" s="6"/>
      <c r="K31" s="6"/>
      <c r="L31" s="6"/>
      <c r="M31" s="6"/>
      <c r="N31" s="6"/>
    </row>
    <row r="32" spans="1:14" ht="15">
      <c r="A32" s="6">
        <v>31</v>
      </c>
      <c r="B32" s="4" t="s">
        <v>9</v>
      </c>
      <c r="C32" s="2">
        <v>6.5</v>
      </c>
      <c r="D32" s="2">
        <v>90</v>
      </c>
      <c r="E32" s="6">
        <v>11</v>
      </c>
      <c r="F32" s="6">
        <v>90</v>
      </c>
      <c r="G32" s="6">
        <f t="shared" si="1"/>
        <v>17.5</v>
      </c>
      <c r="H32" s="6"/>
      <c r="I32" s="6"/>
      <c r="J32" s="6"/>
      <c r="K32" s="6"/>
      <c r="L32" s="6"/>
      <c r="M32" s="6"/>
      <c r="N32" s="6"/>
    </row>
    <row r="33" spans="1:14" ht="15">
      <c r="A33" s="6">
        <v>32</v>
      </c>
      <c r="B33" s="4" t="s">
        <v>14</v>
      </c>
      <c r="C33" s="2">
        <v>4.75</v>
      </c>
      <c r="D33" s="2">
        <v>90</v>
      </c>
      <c r="E33" s="6">
        <v>12.5</v>
      </c>
      <c r="F33" s="6">
        <v>90</v>
      </c>
      <c r="G33" s="6">
        <f t="shared" si="1"/>
        <v>17.25</v>
      </c>
      <c r="H33" s="6"/>
      <c r="I33" s="6"/>
      <c r="J33" s="6"/>
      <c r="K33" s="6"/>
      <c r="L33" s="6"/>
      <c r="M33" s="6"/>
      <c r="N33" s="6"/>
    </row>
    <row r="34" spans="1:14" ht="15">
      <c r="A34" s="6">
        <v>33</v>
      </c>
      <c r="B34" s="4" t="s">
        <v>36</v>
      </c>
      <c r="C34" s="2">
        <v>6</v>
      </c>
      <c r="D34" s="2">
        <v>90</v>
      </c>
      <c r="E34" s="6">
        <v>10</v>
      </c>
      <c r="F34" s="6">
        <v>90</v>
      </c>
      <c r="G34" s="6">
        <f t="shared" si="1"/>
        <v>16</v>
      </c>
      <c r="H34" s="6"/>
      <c r="I34" s="6"/>
      <c r="J34" s="6"/>
      <c r="K34" s="6"/>
      <c r="L34" s="6"/>
      <c r="M34" s="6"/>
      <c r="N34" s="6"/>
    </row>
    <row r="35" spans="1:14" ht="15">
      <c r="A35" s="6">
        <v>34</v>
      </c>
      <c r="B35" s="4" t="s">
        <v>32</v>
      </c>
      <c r="C35" s="2">
        <v>3.25</v>
      </c>
      <c r="D35" s="2">
        <v>90</v>
      </c>
      <c r="E35" s="6">
        <v>12.25</v>
      </c>
      <c r="F35" s="6">
        <v>90</v>
      </c>
      <c r="G35" s="6">
        <f t="shared" si="1"/>
        <v>15.5</v>
      </c>
      <c r="H35" s="6"/>
      <c r="I35" s="6"/>
      <c r="J35" s="6"/>
      <c r="K35" s="6"/>
      <c r="L35" s="6"/>
      <c r="M35" s="6"/>
      <c r="N35" s="6"/>
    </row>
    <row r="36" spans="1:14" ht="15">
      <c r="A36" s="6">
        <v>35</v>
      </c>
      <c r="B36" s="4" t="s">
        <v>15</v>
      </c>
      <c r="C36" s="2">
        <v>0</v>
      </c>
      <c r="D36" s="2">
        <v>90</v>
      </c>
      <c r="E36" s="6">
        <v>7.75</v>
      </c>
      <c r="F36" s="6">
        <v>90</v>
      </c>
      <c r="G36" s="6">
        <f t="shared" si="1"/>
        <v>7.75</v>
      </c>
      <c r="H36" s="6"/>
      <c r="I36" s="6"/>
      <c r="J36" s="6"/>
      <c r="K36" s="6"/>
      <c r="L36" s="6"/>
      <c r="M36" s="6"/>
      <c r="N36" s="6"/>
    </row>
    <row r="37" spans="1:14" ht="15">
      <c r="A37" s="6">
        <v>36</v>
      </c>
      <c r="B37" s="4" t="s">
        <v>33</v>
      </c>
      <c r="C37" s="2">
        <v>0.5</v>
      </c>
      <c r="D37" s="2">
        <v>75</v>
      </c>
      <c r="E37" s="6">
        <v>1</v>
      </c>
      <c r="F37" s="6">
        <v>90</v>
      </c>
      <c r="G37" s="6">
        <f t="shared" si="1"/>
        <v>1.5</v>
      </c>
      <c r="H37" s="6">
        <v>0</v>
      </c>
      <c r="I37" s="6">
        <v>75</v>
      </c>
      <c r="J37" s="6"/>
      <c r="K37" s="6"/>
      <c r="L37" s="6"/>
      <c r="M37" s="6"/>
      <c r="N37" s="6"/>
    </row>
    <row r="38" spans="1:14" ht="15">
      <c r="A38" s="6">
        <v>37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5">
      <c r="A39" s="6">
        <v>38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5">
      <c r="A40" s="6">
        <v>39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27">
      <selection activeCell="J11" sqref="J11"/>
    </sheetView>
  </sheetViews>
  <sheetFormatPr defaultColWidth="9.140625" defaultRowHeight="15"/>
  <cols>
    <col min="1" max="1" width="7.140625" style="3" customWidth="1"/>
    <col min="2" max="2" width="18.7109375" style="3" customWidth="1"/>
    <col min="3" max="3" width="9.140625" style="3" customWidth="1"/>
    <col min="4" max="4" width="6.7109375" style="3" customWidth="1"/>
    <col min="5" max="5" width="8.00390625" style="3" customWidth="1"/>
    <col min="6" max="6" width="5.7109375" style="3" customWidth="1"/>
    <col min="7" max="7" width="10.140625" style="3" customWidth="1"/>
    <col min="8" max="8" width="6.57421875" style="3" customWidth="1"/>
    <col min="9" max="9" width="7.00390625" style="3" customWidth="1"/>
    <col min="10" max="10" width="7.57421875" style="3" customWidth="1"/>
    <col min="11" max="11" width="10.00390625" style="3" customWidth="1"/>
    <col min="12" max="12" width="9.57421875" style="3" customWidth="1"/>
    <col min="13" max="16384" width="9.140625" style="3" customWidth="1"/>
  </cols>
  <sheetData>
    <row r="1" spans="1:14" ht="42.75" customHeight="1">
      <c r="A1" s="14" t="s">
        <v>47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1" customFormat="1" ht="15">
      <c r="A2" s="6" t="s">
        <v>0</v>
      </c>
      <c r="B2" s="6" t="s">
        <v>1</v>
      </c>
      <c r="C2" s="6" t="s">
        <v>38</v>
      </c>
      <c r="D2" s="6" t="s">
        <v>43</v>
      </c>
      <c r="E2" s="6" t="s">
        <v>39</v>
      </c>
      <c r="F2" s="6" t="s">
        <v>43</v>
      </c>
      <c r="G2" s="6" t="s">
        <v>42</v>
      </c>
      <c r="H2" s="6" t="s">
        <v>40</v>
      </c>
      <c r="I2" s="6" t="s">
        <v>42</v>
      </c>
      <c r="J2" s="6" t="s">
        <v>43</v>
      </c>
      <c r="K2" s="6" t="s">
        <v>41</v>
      </c>
      <c r="L2" s="6" t="s">
        <v>42</v>
      </c>
      <c r="M2" s="8" t="s">
        <v>44</v>
      </c>
      <c r="N2" s="8" t="s">
        <v>45</v>
      </c>
    </row>
    <row r="3" spans="1:14" ht="15">
      <c r="A3" s="6">
        <v>1</v>
      </c>
      <c r="B3" s="4" t="s">
        <v>66</v>
      </c>
      <c r="C3" s="5">
        <v>22.25</v>
      </c>
      <c r="D3" s="2">
        <v>90</v>
      </c>
      <c r="E3" s="9">
        <v>23.25</v>
      </c>
      <c r="F3" s="10">
        <v>90</v>
      </c>
      <c r="G3" s="9">
        <f aca="true" t="shared" si="0" ref="G3:G20">SUM(C3,E3)</f>
        <v>45.5</v>
      </c>
      <c r="H3" s="10">
        <v>18</v>
      </c>
      <c r="I3" s="9">
        <f aca="true" t="shared" si="1" ref="I3:I27">C3+E3+H3</f>
        <v>63.5</v>
      </c>
      <c r="J3" s="10">
        <v>90</v>
      </c>
      <c r="K3" s="6">
        <v>25</v>
      </c>
      <c r="L3" s="16">
        <f aca="true" t="shared" si="2" ref="L3:L39">I3+K3</f>
        <v>88.5</v>
      </c>
      <c r="M3" s="6">
        <v>360</v>
      </c>
      <c r="N3" s="6">
        <v>1</v>
      </c>
    </row>
    <row r="4" spans="1:14" ht="15">
      <c r="A4" s="6">
        <v>2</v>
      </c>
      <c r="B4" s="4" t="s">
        <v>67</v>
      </c>
      <c r="C4" s="2">
        <v>17.75</v>
      </c>
      <c r="D4" s="2">
        <v>90</v>
      </c>
      <c r="E4" s="10">
        <v>19.25</v>
      </c>
      <c r="F4" s="10">
        <v>90</v>
      </c>
      <c r="G4" s="10">
        <f t="shared" si="0"/>
        <v>37</v>
      </c>
      <c r="H4" s="10">
        <v>15.75</v>
      </c>
      <c r="I4" s="9">
        <f t="shared" si="1"/>
        <v>52.75</v>
      </c>
      <c r="J4" s="10">
        <v>88</v>
      </c>
      <c r="K4" s="6">
        <v>19.5</v>
      </c>
      <c r="L4" s="16">
        <f t="shared" si="2"/>
        <v>72.25</v>
      </c>
      <c r="M4" s="6">
        <v>358</v>
      </c>
      <c r="N4" s="6">
        <v>2</v>
      </c>
    </row>
    <row r="5" spans="1:14" ht="15">
      <c r="A5" s="6">
        <v>3</v>
      </c>
      <c r="B5" s="4" t="s">
        <v>68</v>
      </c>
      <c r="C5" s="5">
        <v>21.75</v>
      </c>
      <c r="D5" s="2">
        <v>90</v>
      </c>
      <c r="E5" s="9">
        <v>17.5</v>
      </c>
      <c r="F5" s="10">
        <v>90</v>
      </c>
      <c r="G5" s="9">
        <f t="shared" si="0"/>
        <v>39.25</v>
      </c>
      <c r="H5" s="10">
        <v>18</v>
      </c>
      <c r="I5" s="9">
        <f t="shared" si="1"/>
        <v>57.25</v>
      </c>
      <c r="J5" s="10">
        <v>90</v>
      </c>
      <c r="K5" s="6">
        <v>14</v>
      </c>
      <c r="L5" s="16">
        <f t="shared" si="2"/>
        <v>71.25</v>
      </c>
      <c r="M5" s="6">
        <v>360</v>
      </c>
      <c r="N5" s="6">
        <v>3</v>
      </c>
    </row>
    <row r="6" spans="1:14" ht="15">
      <c r="A6" s="6">
        <v>4</v>
      </c>
      <c r="B6" s="4" t="s">
        <v>69</v>
      </c>
      <c r="C6" s="5">
        <v>21</v>
      </c>
      <c r="D6" s="2">
        <v>90</v>
      </c>
      <c r="E6" s="10">
        <v>16</v>
      </c>
      <c r="F6" s="10">
        <v>90</v>
      </c>
      <c r="G6" s="10">
        <f t="shared" si="0"/>
        <v>37</v>
      </c>
      <c r="H6" s="10">
        <v>11.25</v>
      </c>
      <c r="I6" s="10">
        <f t="shared" si="1"/>
        <v>48.25</v>
      </c>
      <c r="J6" s="10">
        <v>90</v>
      </c>
      <c r="K6" s="6">
        <v>20</v>
      </c>
      <c r="L6" s="6">
        <f t="shared" si="2"/>
        <v>68.25</v>
      </c>
      <c r="M6" s="6">
        <v>360</v>
      </c>
      <c r="N6" s="6">
        <v>4</v>
      </c>
    </row>
    <row r="7" spans="1:14" ht="15">
      <c r="A7" s="6">
        <v>5</v>
      </c>
      <c r="B7" s="4" t="s">
        <v>70</v>
      </c>
      <c r="C7" s="2">
        <v>16.5</v>
      </c>
      <c r="D7" s="2">
        <v>90</v>
      </c>
      <c r="E7" s="10">
        <v>14.25</v>
      </c>
      <c r="F7" s="10">
        <v>90</v>
      </c>
      <c r="G7" s="10">
        <f t="shared" si="0"/>
        <v>30.75</v>
      </c>
      <c r="H7" s="10">
        <v>17.5</v>
      </c>
      <c r="I7" s="10">
        <f t="shared" si="1"/>
        <v>48.25</v>
      </c>
      <c r="J7" s="10">
        <v>90</v>
      </c>
      <c r="K7" s="6">
        <v>19.5</v>
      </c>
      <c r="L7" s="6">
        <f t="shared" si="2"/>
        <v>67.75</v>
      </c>
      <c r="M7" s="6">
        <v>360</v>
      </c>
      <c r="N7" s="6">
        <v>5</v>
      </c>
    </row>
    <row r="8" spans="1:14" ht="15">
      <c r="A8" s="6">
        <v>6</v>
      </c>
      <c r="B8" s="4" t="s">
        <v>71</v>
      </c>
      <c r="C8" s="2">
        <v>15.5</v>
      </c>
      <c r="D8" s="2">
        <v>90</v>
      </c>
      <c r="E8" s="10">
        <v>17.75</v>
      </c>
      <c r="F8" s="10">
        <v>90</v>
      </c>
      <c r="G8" s="10">
        <f t="shared" si="0"/>
        <v>33.25</v>
      </c>
      <c r="H8" s="10">
        <v>17.5</v>
      </c>
      <c r="I8" s="10">
        <f t="shared" si="1"/>
        <v>50.75</v>
      </c>
      <c r="J8" s="10">
        <v>90</v>
      </c>
      <c r="K8" s="6">
        <v>16.5</v>
      </c>
      <c r="L8" s="6">
        <f t="shared" si="2"/>
        <v>67.25</v>
      </c>
      <c r="M8" s="6">
        <v>360</v>
      </c>
      <c r="N8" s="6">
        <v>6</v>
      </c>
    </row>
    <row r="9" spans="1:14" ht="15">
      <c r="A9" s="6">
        <v>7</v>
      </c>
      <c r="B9" s="4" t="s">
        <v>72</v>
      </c>
      <c r="C9" s="2">
        <v>7.5</v>
      </c>
      <c r="D9" s="2">
        <v>90</v>
      </c>
      <c r="E9" s="10">
        <v>21</v>
      </c>
      <c r="F9" s="10">
        <v>90</v>
      </c>
      <c r="G9" s="10">
        <f t="shared" si="0"/>
        <v>28.5</v>
      </c>
      <c r="H9" s="10">
        <v>15</v>
      </c>
      <c r="I9" s="10">
        <f t="shared" si="1"/>
        <v>43.5</v>
      </c>
      <c r="J9" s="10">
        <v>90</v>
      </c>
      <c r="K9" s="6">
        <v>16</v>
      </c>
      <c r="L9" s="6">
        <f t="shared" si="2"/>
        <v>59.5</v>
      </c>
      <c r="M9" s="6">
        <v>360</v>
      </c>
      <c r="N9" s="6">
        <v>7</v>
      </c>
    </row>
    <row r="10" spans="1:14" ht="15">
      <c r="A10" s="6">
        <v>8</v>
      </c>
      <c r="B10" s="4" t="s">
        <v>73</v>
      </c>
      <c r="C10" s="2">
        <v>14.25</v>
      </c>
      <c r="D10" s="2">
        <v>90</v>
      </c>
      <c r="E10" s="9">
        <v>25</v>
      </c>
      <c r="F10" s="10">
        <v>90</v>
      </c>
      <c r="G10" s="9">
        <f t="shared" si="0"/>
        <v>39.25</v>
      </c>
      <c r="H10" s="10">
        <v>13</v>
      </c>
      <c r="I10" s="10">
        <f t="shared" si="1"/>
        <v>52.25</v>
      </c>
      <c r="J10" s="10">
        <v>90</v>
      </c>
      <c r="K10" s="6">
        <v>7</v>
      </c>
      <c r="L10" s="6">
        <f t="shared" si="2"/>
        <v>59.25</v>
      </c>
      <c r="M10" s="6">
        <v>360</v>
      </c>
      <c r="N10" s="6">
        <v>8</v>
      </c>
    </row>
    <row r="11" spans="1:14" ht="15">
      <c r="A11" s="6">
        <v>9</v>
      </c>
      <c r="B11" s="4" t="s">
        <v>74</v>
      </c>
      <c r="C11" s="2">
        <v>15.25</v>
      </c>
      <c r="D11" s="2">
        <v>90</v>
      </c>
      <c r="E11" s="10">
        <v>11</v>
      </c>
      <c r="F11" s="10">
        <v>90</v>
      </c>
      <c r="G11" s="10">
        <f t="shared" si="0"/>
        <v>26.25</v>
      </c>
      <c r="H11" s="10">
        <v>13.75</v>
      </c>
      <c r="I11" s="10">
        <f t="shared" si="1"/>
        <v>40</v>
      </c>
      <c r="J11" s="10">
        <v>90</v>
      </c>
      <c r="K11" s="6">
        <v>17.5</v>
      </c>
      <c r="L11" s="6">
        <f t="shared" si="2"/>
        <v>57.5</v>
      </c>
      <c r="M11" s="6">
        <v>360</v>
      </c>
      <c r="N11" s="6">
        <v>9</v>
      </c>
    </row>
    <row r="12" spans="1:14" ht="15">
      <c r="A12" s="6">
        <v>10</v>
      </c>
      <c r="B12" s="4" t="s">
        <v>75</v>
      </c>
      <c r="C12" s="2">
        <v>19.25</v>
      </c>
      <c r="D12" s="2">
        <v>90</v>
      </c>
      <c r="E12" s="10">
        <v>14.25</v>
      </c>
      <c r="F12" s="10">
        <v>90</v>
      </c>
      <c r="G12" s="10">
        <f t="shared" si="0"/>
        <v>33.5</v>
      </c>
      <c r="H12" s="10">
        <v>8.75</v>
      </c>
      <c r="I12" s="10">
        <f t="shared" si="1"/>
        <v>42.25</v>
      </c>
      <c r="J12" s="10">
        <v>90</v>
      </c>
      <c r="K12" s="6">
        <v>14</v>
      </c>
      <c r="L12" s="6">
        <f t="shared" si="2"/>
        <v>56.25</v>
      </c>
      <c r="M12" s="6">
        <v>360</v>
      </c>
      <c r="N12" s="6">
        <v>10</v>
      </c>
    </row>
    <row r="13" spans="1:14" ht="15">
      <c r="A13" s="6">
        <v>11</v>
      </c>
      <c r="B13" s="4" t="s">
        <v>76</v>
      </c>
      <c r="C13" s="2">
        <v>13.75</v>
      </c>
      <c r="D13" s="2">
        <v>90</v>
      </c>
      <c r="E13" s="10">
        <v>13</v>
      </c>
      <c r="F13" s="10">
        <v>90</v>
      </c>
      <c r="G13" s="10">
        <f t="shared" si="0"/>
        <v>26.75</v>
      </c>
      <c r="H13" s="10">
        <v>18.25</v>
      </c>
      <c r="I13" s="10">
        <f t="shared" si="1"/>
        <v>45</v>
      </c>
      <c r="J13" s="10">
        <v>90</v>
      </c>
      <c r="K13" s="6">
        <v>10</v>
      </c>
      <c r="L13" s="6">
        <f t="shared" si="2"/>
        <v>55</v>
      </c>
      <c r="M13" s="6">
        <v>360</v>
      </c>
      <c r="N13" s="6">
        <v>11</v>
      </c>
    </row>
    <row r="14" spans="1:14" ht="15">
      <c r="A14" s="6">
        <v>12</v>
      </c>
      <c r="B14" s="4" t="s">
        <v>77</v>
      </c>
      <c r="C14" s="2">
        <v>13</v>
      </c>
      <c r="D14" s="2">
        <v>90</v>
      </c>
      <c r="E14" s="10">
        <v>14.25</v>
      </c>
      <c r="F14" s="10">
        <v>90</v>
      </c>
      <c r="G14" s="10">
        <f t="shared" si="0"/>
        <v>27.25</v>
      </c>
      <c r="H14" s="10">
        <v>14.75</v>
      </c>
      <c r="I14" s="10">
        <f t="shared" si="1"/>
        <v>42</v>
      </c>
      <c r="J14" s="10">
        <v>90</v>
      </c>
      <c r="K14" s="6">
        <v>12.5</v>
      </c>
      <c r="L14" s="6">
        <f t="shared" si="2"/>
        <v>54.5</v>
      </c>
      <c r="M14" s="6">
        <v>360</v>
      </c>
      <c r="N14" s="12" t="s">
        <v>90</v>
      </c>
    </row>
    <row r="15" spans="1:14" ht="15">
      <c r="A15" s="6">
        <v>13</v>
      </c>
      <c r="B15" s="4" t="s">
        <v>78</v>
      </c>
      <c r="C15" s="2">
        <v>12.25</v>
      </c>
      <c r="D15" s="2">
        <v>90</v>
      </c>
      <c r="E15" s="10">
        <v>16.75</v>
      </c>
      <c r="F15" s="10">
        <v>90</v>
      </c>
      <c r="G15" s="10">
        <f t="shared" si="0"/>
        <v>29</v>
      </c>
      <c r="H15" s="10">
        <v>12.5</v>
      </c>
      <c r="I15" s="10">
        <f t="shared" si="1"/>
        <v>41.5</v>
      </c>
      <c r="J15" s="10">
        <v>90</v>
      </c>
      <c r="K15" s="6">
        <v>13</v>
      </c>
      <c r="L15" s="6">
        <f t="shared" si="2"/>
        <v>54.5</v>
      </c>
      <c r="M15" s="6">
        <v>360</v>
      </c>
      <c r="N15" s="12" t="s">
        <v>90</v>
      </c>
    </row>
    <row r="16" spans="1:14" ht="15">
      <c r="A16" s="6">
        <v>14</v>
      </c>
      <c r="B16" s="4" t="s">
        <v>79</v>
      </c>
      <c r="C16" s="2">
        <v>11.75</v>
      </c>
      <c r="D16" s="2">
        <v>90</v>
      </c>
      <c r="E16" s="10">
        <v>17.75</v>
      </c>
      <c r="F16" s="10">
        <v>90</v>
      </c>
      <c r="G16" s="10">
        <f t="shared" si="0"/>
        <v>29.5</v>
      </c>
      <c r="H16" s="10">
        <v>11</v>
      </c>
      <c r="I16" s="10">
        <f t="shared" si="1"/>
        <v>40.5</v>
      </c>
      <c r="J16" s="10">
        <v>90</v>
      </c>
      <c r="K16" s="6">
        <v>14</v>
      </c>
      <c r="L16" s="6">
        <f t="shared" si="2"/>
        <v>54.5</v>
      </c>
      <c r="M16" s="6">
        <v>360</v>
      </c>
      <c r="N16" s="12" t="s">
        <v>90</v>
      </c>
    </row>
    <row r="17" spans="1:14" ht="15">
      <c r="A17" s="6">
        <v>15</v>
      </c>
      <c r="B17" s="4" t="s">
        <v>80</v>
      </c>
      <c r="C17" s="2">
        <v>12.25</v>
      </c>
      <c r="D17" s="2">
        <v>90</v>
      </c>
      <c r="E17" s="10">
        <v>10.05</v>
      </c>
      <c r="F17" s="10">
        <v>90</v>
      </c>
      <c r="G17" s="10">
        <f t="shared" si="0"/>
        <v>22.3</v>
      </c>
      <c r="H17" s="10">
        <v>20.75</v>
      </c>
      <c r="I17" s="10">
        <f t="shared" si="1"/>
        <v>43.05</v>
      </c>
      <c r="J17" s="10">
        <v>90</v>
      </c>
      <c r="K17" s="6">
        <v>10</v>
      </c>
      <c r="L17" s="6">
        <f t="shared" si="2"/>
        <v>53.05</v>
      </c>
      <c r="M17" s="6">
        <v>360</v>
      </c>
      <c r="N17" s="6">
        <v>15</v>
      </c>
    </row>
    <row r="18" spans="1:14" ht="15">
      <c r="A18" s="6">
        <v>16</v>
      </c>
      <c r="B18" s="4" t="s">
        <v>81</v>
      </c>
      <c r="C18" s="2">
        <v>14.75</v>
      </c>
      <c r="D18" s="2">
        <v>90</v>
      </c>
      <c r="E18" s="10">
        <v>19</v>
      </c>
      <c r="F18" s="10">
        <v>90</v>
      </c>
      <c r="G18" s="10">
        <f t="shared" si="0"/>
        <v>33.75</v>
      </c>
      <c r="H18" s="10">
        <v>10.25</v>
      </c>
      <c r="I18" s="10">
        <f t="shared" si="1"/>
        <v>44</v>
      </c>
      <c r="J18" s="10">
        <v>90</v>
      </c>
      <c r="K18" s="6">
        <v>8</v>
      </c>
      <c r="L18" s="6">
        <f t="shared" si="2"/>
        <v>52</v>
      </c>
      <c r="M18" s="6">
        <v>360</v>
      </c>
      <c r="N18" s="6">
        <v>16</v>
      </c>
    </row>
    <row r="19" spans="1:14" ht="15">
      <c r="A19" s="6">
        <v>17</v>
      </c>
      <c r="B19" s="4" t="s">
        <v>82</v>
      </c>
      <c r="C19" s="2">
        <v>10</v>
      </c>
      <c r="D19" s="2">
        <v>90</v>
      </c>
      <c r="E19" s="10">
        <v>14.1</v>
      </c>
      <c r="F19" s="10">
        <v>90</v>
      </c>
      <c r="G19" s="10">
        <f t="shared" si="0"/>
        <v>24.1</v>
      </c>
      <c r="H19" s="10">
        <v>15</v>
      </c>
      <c r="I19" s="10">
        <f t="shared" si="1"/>
        <v>39.1</v>
      </c>
      <c r="J19" s="10">
        <v>90</v>
      </c>
      <c r="K19" s="6">
        <v>11</v>
      </c>
      <c r="L19" s="6">
        <f t="shared" si="2"/>
        <v>50.1</v>
      </c>
      <c r="M19" s="6">
        <v>360</v>
      </c>
      <c r="N19" s="6">
        <v>17</v>
      </c>
    </row>
    <row r="20" spans="1:14" ht="15">
      <c r="A20" s="6">
        <v>18</v>
      </c>
      <c r="B20" s="4" t="s">
        <v>83</v>
      </c>
      <c r="C20" s="2">
        <v>18.5</v>
      </c>
      <c r="D20" s="2">
        <v>89</v>
      </c>
      <c r="E20" s="10">
        <v>16</v>
      </c>
      <c r="F20" s="10">
        <v>90</v>
      </c>
      <c r="G20" s="10">
        <f t="shared" si="0"/>
        <v>34.5</v>
      </c>
      <c r="H20" s="10">
        <v>10</v>
      </c>
      <c r="I20" s="10">
        <f t="shared" si="1"/>
        <v>44.5</v>
      </c>
      <c r="J20" s="10">
        <v>90</v>
      </c>
      <c r="K20" s="6">
        <v>5</v>
      </c>
      <c r="L20" s="6">
        <f t="shared" si="2"/>
        <v>49.5</v>
      </c>
      <c r="M20" s="6">
        <v>360</v>
      </c>
      <c r="N20" s="6">
        <v>18</v>
      </c>
    </row>
    <row r="21" spans="1:14" ht="15">
      <c r="A21" s="6">
        <v>19</v>
      </c>
      <c r="B21" s="4" t="s">
        <v>84</v>
      </c>
      <c r="C21" s="2">
        <v>13</v>
      </c>
      <c r="D21" s="2">
        <v>90</v>
      </c>
      <c r="E21" s="10">
        <v>14.25</v>
      </c>
      <c r="F21" s="10">
        <v>90</v>
      </c>
      <c r="G21" s="10">
        <v>27.25</v>
      </c>
      <c r="H21" s="10">
        <v>15</v>
      </c>
      <c r="I21" s="10">
        <f t="shared" si="1"/>
        <v>42.25</v>
      </c>
      <c r="J21" s="10">
        <v>90</v>
      </c>
      <c r="K21" s="6">
        <v>6</v>
      </c>
      <c r="L21" s="6">
        <f t="shared" si="2"/>
        <v>48.25</v>
      </c>
      <c r="M21" s="6">
        <v>360</v>
      </c>
      <c r="N21" s="6">
        <v>19</v>
      </c>
    </row>
    <row r="22" spans="1:14" ht="15">
      <c r="A22" s="6">
        <v>20</v>
      </c>
      <c r="B22" s="4" t="s">
        <v>85</v>
      </c>
      <c r="C22" s="2">
        <v>10</v>
      </c>
      <c r="D22" s="2">
        <v>90</v>
      </c>
      <c r="E22" s="10">
        <v>16</v>
      </c>
      <c r="F22" s="10">
        <v>90</v>
      </c>
      <c r="G22" s="10">
        <f aca="true" t="shared" si="3" ref="G22:G27">SUM(C22,E22)</f>
        <v>26</v>
      </c>
      <c r="H22" s="10">
        <v>16</v>
      </c>
      <c r="I22" s="10">
        <f t="shared" si="1"/>
        <v>42</v>
      </c>
      <c r="J22" s="10">
        <v>90</v>
      </c>
      <c r="K22" s="6">
        <v>5</v>
      </c>
      <c r="L22" s="6">
        <f t="shared" si="2"/>
        <v>47</v>
      </c>
      <c r="M22" s="6">
        <v>360</v>
      </c>
      <c r="N22" s="6">
        <v>20</v>
      </c>
    </row>
    <row r="23" spans="1:14" ht="15">
      <c r="A23" s="6">
        <v>21</v>
      </c>
      <c r="B23" s="4" t="s">
        <v>86</v>
      </c>
      <c r="C23" s="2">
        <v>11.25</v>
      </c>
      <c r="D23" s="2">
        <v>90</v>
      </c>
      <c r="E23" s="10">
        <v>7.75</v>
      </c>
      <c r="F23" s="10">
        <v>90</v>
      </c>
      <c r="G23" s="10">
        <f t="shared" si="3"/>
        <v>19</v>
      </c>
      <c r="H23" s="10">
        <v>14.5</v>
      </c>
      <c r="I23" s="10">
        <f t="shared" si="1"/>
        <v>33.5</v>
      </c>
      <c r="J23" s="10">
        <v>90</v>
      </c>
      <c r="K23" s="6">
        <v>12.5</v>
      </c>
      <c r="L23" s="6">
        <f t="shared" si="2"/>
        <v>46</v>
      </c>
      <c r="M23" s="6">
        <v>360</v>
      </c>
      <c r="N23" s="6">
        <v>21</v>
      </c>
    </row>
    <row r="24" spans="1:14" ht="15">
      <c r="A24" s="6">
        <v>22</v>
      </c>
      <c r="B24" s="4" t="s">
        <v>87</v>
      </c>
      <c r="C24" s="2">
        <v>15.25</v>
      </c>
      <c r="D24" s="2">
        <v>90</v>
      </c>
      <c r="E24" s="10">
        <v>17.75</v>
      </c>
      <c r="F24" s="10">
        <v>90</v>
      </c>
      <c r="G24" s="10">
        <f t="shared" si="3"/>
        <v>33</v>
      </c>
      <c r="H24" s="10">
        <v>8.75</v>
      </c>
      <c r="I24" s="10">
        <f t="shared" si="1"/>
        <v>41.75</v>
      </c>
      <c r="J24" s="10">
        <v>90</v>
      </c>
      <c r="K24" s="6">
        <v>2</v>
      </c>
      <c r="L24" s="6">
        <f t="shared" si="2"/>
        <v>43.75</v>
      </c>
      <c r="M24" s="6">
        <v>360</v>
      </c>
      <c r="N24" s="6">
        <v>22</v>
      </c>
    </row>
    <row r="25" spans="1:14" ht="15">
      <c r="A25" s="6">
        <v>23</v>
      </c>
      <c r="B25" s="4" t="s">
        <v>88</v>
      </c>
      <c r="C25" s="2">
        <v>10.25</v>
      </c>
      <c r="D25" s="2">
        <v>90</v>
      </c>
      <c r="E25" s="10">
        <v>11</v>
      </c>
      <c r="F25" s="10">
        <v>90</v>
      </c>
      <c r="G25" s="10">
        <f t="shared" si="3"/>
        <v>21.25</v>
      </c>
      <c r="H25" s="10">
        <v>12.5</v>
      </c>
      <c r="I25" s="10">
        <f t="shared" si="1"/>
        <v>33.75</v>
      </c>
      <c r="J25" s="10">
        <v>90</v>
      </c>
      <c r="K25" s="6">
        <v>9</v>
      </c>
      <c r="L25" s="6">
        <f t="shared" si="2"/>
        <v>42.75</v>
      </c>
      <c r="M25" s="6">
        <v>360</v>
      </c>
      <c r="N25" s="11">
        <v>23</v>
      </c>
    </row>
    <row r="26" spans="1:14" ht="15">
      <c r="A26" s="6">
        <v>24</v>
      </c>
      <c r="B26" s="4" t="s">
        <v>65</v>
      </c>
      <c r="C26" s="2">
        <v>13.75</v>
      </c>
      <c r="D26" s="2">
        <v>90</v>
      </c>
      <c r="E26" s="10">
        <v>7.75</v>
      </c>
      <c r="F26" s="10">
        <v>90</v>
      </c>
      <c r="G26" s="10">
        <f t="shared" si="3"/>
        <v>21.5</v>
      </c>
      <c r="H26" s="10">
        <v>3.75</v>
      </c>
      <c r="I26" s="10">
        <f t="shared" si="1"/>
        <v>25.25</v>
      </c>
      <c r="J26" s="10">
        <v>90</v>
      </c>
      <c r="K26" s="6">
        <v>17</v>
      </c>
      <c r="L26" s="6">
        <f t="shared" si="2"/>
        <v>42.25</v>
      </c>
      <c r="M26" s="6">
        <v>360</v>
      </c>
      <c r="N26" s="11">
        <v>24</v>
      </c>
    </row>
    <row r="27" spans="1:14" ht="15">
      <c r="A27" s="6">
        <v>25</v>
      </c>
      <c r="B27" s="4" t="s">
        <v>64</v>
      </c>
      <c r="C27" s="2">
        <v>4.75</v>
      </c>
      <c r="D27" s="2">
        <v>90</v>
      </c>
      <c r="E27" s="10">
        <v>12.5</v>
      </c>
      <c r="F27" s="10">
        <v>90</v>
      </c>
      <c r="G27" s="10">
        <f t="shared" si="3"/>
        <v>17.25</v>
      </c>
      <c r="H27" s="10">
        <v>13.75</v>
      </c>
      <c r="I27" s="10">
        <f t="shared" si="1"/>
        <v>31</v>
      </c>
      <c r="J27" s="10">
        <v>90</v>
      </c>
      <c r="K27" s="6">
        <v>10</v>
      </c>
      <c r="L27" s="6">
        <f t="shared" si="2"/>
        <v>41</v>
      </c>
      <c r="M27" s="6">
        <v>360</v>
      </c>
      <c r="N27" s="11" t="s">
        <v>89</v>
      </c>
    </row>
    <row r="28" spans="1:14" ht="15">
      <c r="A28" s="6">
        <v>26</v>
      </c>
      <c r="B28" s="4" t="s">
        <v>63</v>
      </c>
      <c r="C28" s="2">
        <v>10.75</v>
      </c>
      <c r="D28" s="2">
        <v>90</v>
      </c>
      <c r="E28" s="10">
        <v>11</v>
      </c>
      <c r="F28" s="10">
        <v>90</v>
      </c>
      <c r="G28" s="10">
        <v>22</v>
      </c>
      <c r="H28" s="10">
        <v>11.5</v>
      </c>
      <c r="I28" s="10">
        <v>33.5</v>
      </c>
      <c r="J28" s="10">
        <v>90</v>
      </c>
      <c r="K28" s="6">
        <v>7.5</v>
      </c>
      <c r="L28" s="6">
        <f t="shared" si="2"/>
        <v>41</v>
      </c>
      <c r="M28" s="6">
        <v>360</v>
      </c>
      <c r="N28" s="11" t="s">
        <v>89</v>
      </c>
    </row>
    <row r="29" spans="1:14" ht="15">
      <c r="A29" s="6">
        <v>27</v>
      </c>
      <c r="B29" s="4" t="s">
        <v>62</v>
      </c>
      <c r="C29" s="2">
        <v>10.25</v>
      </c>
      <c r="D29" s="2">
        <v>90</v>
      </c>
      <c r="E29" s="10">
        <v>9.2</v>
      </c>
      <c r="F29" s="10">
        <v>90</v>
      </c>
      <c r="G29" s="10">
        <f aca="true" t="shared" si="4" ref="G29:G39">SUM(C29,E29)</f>
        <v>19.45</v>
      </c>
      <c r="H29" s="10">
        <v>15.5</v>
      </c>
      <c r="I29" s="10">
        <f aca="true" t="shared" si="5" ref="I29:I39">C29+E29+H29</f>
        <v>34.95</v>
      </c>
      <c r="J29" s="10">
        <v>90</v>
      </c>
      <c r="K29" s="6">
        <v>5</v>
      </c>
      <c r="L29" s="6">
        <f t="shared" si="2"/>
        <v>39.95</v>
      </c>
      <c r="M29" s="6">
        <v>360</v>
      </c>
      <c r="N29" s="6">
        <v>27</v>
      </c>
    </row>
    <row r="30" spans="1:14" ht="15">
      <c r="A30" s="6">
        <v>28</v>
      </c>
      <c r="B30" s="4" t="s">
        <v>61</v>
      </c>
      <c r="C30" s="2">
        <v>12.25</v>
      </c>
      <c r="D30" s="2">
        <v>90</v>
      </c>
      <c r="E30" s="10">
        <v>11</v>
      </c>
      <c r="F30" s="10">
        <v>90</v>
      </c>
      <c r="G30" s="10">
        <f t="shared" si="4"/>
        <v>23.25</v>
      </c>
      <c r="H30" s="10">
        <v>8.75</v>
      </c>
      <c r="I30" s="10">
        <f t="shared" si="5"/>
        <v>32</v>
      </c>
      <c r="J30" s="10">
        <v>90</v>
      </c>
      <c r="K30" s="6">
        <v>6</v>
      </c>
      <c r="L30" s="6">
        <f t="shared" si="2"/>
        <v>38</v>
      </c>
      <c r="M30" s="6">
        <v>360</v>
      </c>
      <c r="N30" s="6">
        <v>28</v>
      </c>
    </row>
    <row r="31" spans="1:14" ht="15">
      <c r="A31" s="6">
        <v>29</v>
      </c>
      <c r="B31" s="4" t="s">
        <v>60</v>
      </c>
      <c r="C31" s="2">
        <v>6</v>
      </c>
      <c r="D31" s="2">
        <v>90</v>
      </c>
      <c r="E31" s="10">
        <v>12.1</v>
      </c>
      <c r="F31" s="10">
        <v>90</v>
      </c>
      <c r="G31" s="10">
        <f t="shared" si="4"/>
        <v>18.1</v>
      </c>
      <c r="H31" s="10">
        <v>5</v>
      </c>
      <c r="I31" s="10">
        <f t="shared" si="5"/>
        <v>23.1</v>
      </c>
      <c r="J31" s="10">
        <v>90</v>
      </c>
      <c r="K31" s="6">
        <v>8.5</v>
      </c>
      <c r="L31" s="6">
        <f t="shared" si="2"/>
        <v>31.6</v>
      </c>
      <c r="M31" s="6">
        <v>360</v>
      </c>
      <c r="N31" s="6">
        <v>29</v>
      </c>
    </row>
    <row r="32" spans="1:14" ht="15">
      <c r="A32" s="6">
        <v>30</v>
      </c>
      <c r="B32" s="4" t="s">
        <v>59</v>
      </c>
      <c r="C32" s="2">
        <v>6.5</v>
      </c>
      <c r="D32" s="2">
        <v>90</v>
      </c>
      <c r="E32" s="10">
        <v>11</v>
      </c>
      <c r="F32" s="10">
        <v>90</v>
      </c>
      <c r="G32" s="10">
        <f t="shared" si="4"/>
        <v>17.5</v>
      </c>
      <c r="H32" s="10">
        <v>8.75</v>
      </c>
      <c r="I32" s="10">
        <f t="shared" si="5"/>
        <v>26.25</v>
      </c>
      <c r="J32" s="10">
        <v>90</v>
      </c>
      <c r="K32" s="6">
        <v>5</v>
      </c>
      <c r="L32" s="6">
        <f t="shared" si="2"/>
        <v>31.25</v>
      </c>
      <c r="M32" s="6">
        <v>360</v>
      </c>
      <c r="N32" s="6">
        <v>30</v>
      </c>
    </row>
    <row r="33" spans="1:14" ht="15">
      <c r="A33" s="6">
        <v>31</v>
      </c>
      <c r="B33" s="4" t="s">
        <v>58</v>
      </c>
      <c r="C33" s="2">
        <v>3.25</v>
      </c>
      <c r="D33" s="2">
        <v>90</v>
      </c>
      <c r="E33" s="10">
        <v>12.25</v>
      </c>
      <c r="F33" s="10">
        <v>90</v>
      </c>
      <c r="G33" s="10">
        <f t="shared" si="4"/>
        <v>15.5</v>
      </c>
      <c r="H33" s="10">
        <v>8.75</v>
      </c>
      <c r="I33" s="10">
        <f t="shared" si="5"/>
        <v>24.25</v>
      </c>
      <c r="J33" s="10">
        <v>90</v>
      </c>
      <c r="K33" s="6">
        <v>5</v>
      </c>
      <c r="L33" s="6">
        <f t="shared" si="2"/>
        <v>29.25</v>
      </c>
      <c r="M33" s="6">
        <v>360</v>
      </c>
      <c r="N33" s="6">
        <v>31</v>
      </c>
    </row>
    <row r="34" spans="1:14" ht="15">
      <c r="A34" s="6">
        <v>32</v>
      </c>
      <c r="B34" s="4" t="s">
        <v>57</v>
      </c>
      <c r="C34" s="2">
        <v>6</v>
      </c>
      <c r="D34" s="2">
        <v>90</v>
      </c>
      <c r="E34" s="10">
        <v>10</v>
      </c>
      <c r="F34" s="10">
        <v>90</v>
      </c>
      <c r="G34" s="10">
        <f t="shared" si="4"/>
        <v>16</v>
      </c>
      <c r="H34" s="10">
        <v>6</v>
      </c>
      <c r="I34" s="10">
        <f t="shared" si="5"/>
        <v>22</v>
      </c>
      <c r="J34" s="10">
        <v>90</v>
      </c>
      <c r="K34" s="6">
        <v>5</v>
      </c>
      <c r="L34" s="6">
        <f t="shared" si="2"/>
        <v>27</v>
      </c>
      <c r="M34" s="6">
        <v>360</v>
      </c>
      <c r="N34" s="6">
        <v>32</v>
      </c>
    </row>
    <row r="35" spans="1:14" ht="15">
      <c r="A35" s="6">
        <v>33</v>
      </c>
      <c r="B35" s="4" t="s">
        <v>56</v>
      </c>
      <c r="C35" s="2">
        <v>11.25</v>
      </c>
      <c r="D35" s="2">
        <v>90</v>
      </c>
      <c r="E35" s="10">
        <v>8</v>
      </c>
      <c r="F35" s="10">
        <v>90</v>
      </c>
      <c r="G35" s="10">
        <f t="shared" si="4"/>
        <v>19.25</v>
      </c>
      <c r="H35" s="10">
        <v>1.25</v>
      </c>
      <c r="I35" s="10">
        <f t="shared" si="5"/>
        <v>20.5</v>
      </c>
      <c r="J35" s="10">
        <v>90</v>
      </c>
      <c r="K35" s="6">
        <v>1</v>
      </c>
      <c r="L35" s="6">
        <f t="shared" si="2"/>
        <v>21.5</v>
      </c>
      <c r="M35" s="6">
        <v>360</v>
      </c>
      <c r="N35" s="6">
        <v>33</v>
      </c>
    </row>
    <row r="36" spans="1:14" ht="15">
      <c r="A36" s="6">
        <v>34</v>
      </c>
      <c r="B36" s="4" t="s">
        <v>55</v>
      </c>
      <c r="C36" s="2">
        <v>8.5</v>
      </c>
      <c r="D36" s="2">
        <v>90</v>
      </c>
      <c r="E36" s="10">
        <v>11</v>
      </c>
      <c r="F36" s="10">
        <v>90</v>
      </c>
      <c r="G36" s="10">
        <f t="shared" si="4"/>
        <v>19.5</v>
      </c>
      <c r="H36" s="10"/>
      <c r="I36" s="10">
        <f t="shared" si="5"/>
        <v>19.5</v>
      </c>
      <c r="J36" s="10">
        <v>90</v>
      </c>
      <c r="K36" s="6"/>
      <c r="L36" s="6">
        <f t="shared" si="2"/>
        <v>19.5</v>
      </c>
      <c r="M36" s="6">
        <v>360</v>
      </c>
      <c r="N36" s="6">
        <v>34</v>
      </c>
    </row>
    <row r="37" spans="1:14" ht="15">
      <c r="A37" s="6">
        <v>35</v>
      </c>
      <c r="B37" s="4" t="s">
        <v>54</v>
      </c>
      <c r="C37" s="2">
        <v>0</v>
      </c>
      <c r="D37" s="2">
        <v>90</v>
      </c>
      <c r="E37" s="10">
        <v>7.75</v>
      </c>
      <c r="F37" s="10">
        <v>90</v>
      </c>
      <c r="G37" s="10">
        <f t="shared" si="4"/>
        <v>7.75</v>
      </c>
      <c r="H37" s="10">
        <v>6.25</v>
      </c>
      <c r="I37" s="10">
        <f t="shared" si="5"/>
        <v>14</v>
      </c>
      <c r="J37" s="10">
        <v>90</v>
      </c>
      <c r="K37" s="6">
        <v>0</v>
      </c>
      <c r="L37" s="6">
        <f t="shared" si="2"/>
        <v>14</v>
      </c>
      <c r="M37" s="6">
        <v>360</v>
      </c>
      <c r="N37" s="6">
        <v>35</v>
      </c>
    </row>
    <row r="38" spans="1:14" ht="15">
      <c r="A38" s="6">
        <v>36</v>
      </c>
      <c r="B38" s="4" t="s">
        <v>53</v>
      </c>
      <c r="C38" s="2">
        <v>0.5</v>
      </c>
      <c r="D38" s="2">
        <v>75</v>
      </c>
      <c r="E38" s="10">
        <v>1</v>
      </c>
      <c r="F38" s="10">
        <v>90</v>
      </c>
      <c r="G38" s="10">
        <f t="shared" si="4"/>
        <v>1.5</v>
      </c>
      <c r="H38" s="10">
        <v>0</v>
      </c>
      <c r="I38" s="10">
        <f t="shared" si="5"/>
        <v>1.5</v>
      </c>
      <c r="J38" s="10">
        <v>75</v>
      </c>
      <c r="K38" s="6">
        <v>5</v>
      </c>
      <c r="L38" s="6">
        <f t="shared" si="2"/>
        <v>6.5</v>
      </c>
      <c r="M38" s="6">
        <v>360</v>
      </c>
      <c r="N38" s="6">
        <v>36</v>
      </c>
    </row>
    <row r="39" spans="1:14" ht="15">
      <c r="A39" s="6">
        <v>37</v>
      </c>
      <c r="B39" s="6" t="s">
        <v>46</v>
      </c>
      <c r="C39" s="10">
        <v>0</v>
      </c>
      <c r="D39" s="10">
        <v>0</v>
      </c>
      <c r="E39" s="10">
        <v>0</v>
      </c>
      <c r="F39" s="10">
        <v>0</v>
      </c>
      <c r="G39" s="10">
        <f t="shared" si="4"/>
        <v>0</v>
      </c>
      <c r="H39" s="10">
        <v>3.75</v>
      </c>
      <c r="I39" s="10">
        <f t="shared" si="5"/>
        <v>3.75</v>
      </c>
      <c r="J39" s="10">
        <v>90</v>
      </c>
      <c r="K39" s="6">
        <v>0</v>
      </c>
      <c r="L39" s="6">
        <f t="shared" si="2"/>
        <v>3.75</v>
      </c>
      <c r="M39" s="6">
        <v>360</v>
      </c>
      <c r="N39" s="6">
        <v>37</v>
      </c>
    </row>
    <row r="42" spans="2:13" ht="15">
      <c r="B42" s="13" t="s">
        <v>48</v>
      </c>
      <c r="C42" s="13"/>
      <c r="D42" s="13"/>
      <c r="E42" s="13"/>
      <c r="K42" s="13" t="s">
        <v>49</v>
      </c>
      <c r="L42" s="13"/>
      <c r="M42" s="13"/>
    </row>
    <row r="44" spans="2:13" ht="15">
      <c r="B44" s="13" t="s">
        <v>50</v>
      </c>
      <c r="C44" s="13"/>
      <c r="D44" s="13"/>
      <c r="E44" s="13"/>
      <c r="K44" s="13" t="s">
        <v>51</v>
      </c>
      <c r="L44" s="13"/>
      <c r="M44" s="13"/>
    </row>
    <row r="46" spans="11:13" ht="15">
      <c r="K46" s="13" t="s">
        <v>52</v>
      </c>
      <c r="L46" s="13"/>
      <c r="M46" s="13"/>
    </row>
  </sheetData>
  <sheetProtection/>
  <mergeCells count="6">
    <mergeCell ref="K46:M46"/>
    <mergeCell ref="A1:N1"/>
    <mergeCell ref="B42:E42"/>
    <mergeCell ref="K42:M42"/>
    <mergeCell ref="B44:E44"/>
    <mergeCell ref="K44:M44"/>
  </mergeCells>
  <printOptions/>
  <pageMargins left="0.3937007874015748" right="0.3937007874015748" top="0.25" bottom="0.28" header="0.19" footer="0.16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 User</cp:lastModifiedBy>
  <cp:lastPrinted>2012-02-05T11:45:21Z</cp:lastPrinted>
  <dcterms:created xsi:type="dcterms:W3CDTF">2012-02-04T09:13:52Z</dcterms:created>
  <dcterms:modified xsi:type="dcterms:W3CDTF">2012-02-05T21:40:45Z</dcterms:modified>
  <cp:category/>
  <cp:version/>
  <cp:contentType/>
  <cp:contentStatus/>
</cp:coreProperties>
</file>