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120" yWindow="140" windowWidth="19160" windowHeight="12580" tabRatio="255"/>
  </bookViews>
  <sheets>
    <sheet name="Лист1" sheetId="1" r:id="rId1"/>
    <sheet name="Лист2" sheetId="2" r:id="rId2"/>
    <sheet name="Лист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6" i="1" l="1"/>
  <c r="AJ6" i="1"/>
  <c r="I6" i="1"/>
  <c r="T6" i="1"/>
  <c r="AB6" i="1"/>
  <c r="G6" i="1"/>
  <c r="K6" i="1"/>
  <c r="T19" i="1"/>
  <c r="AB19" i="1"/>
  <c r="G19" i="1"/>
  <c r="AJ19" i="1"/>
  <c r="AR19" i="1"/>
  <c r="I19" i="1"/>
  <c r="K19" i="1"/>
  <c r="T28" i="1"/>
  <c r="AB28" i="1"/>
  <c r="G28" i="1"/>
  <c r="AJ28" i="1"/>
  <c r="AR28" i="1"/>
  <c r="I28" i="1"/>
  <c r="K28" i="1"/>
  <c r="AB21" i="1"/>
  <c r="H24" i="1"/>
  <c r="H11" i="1"/>
  <c r="H25" i="1"/>
  <c r="H18" i="1"/>
  <c r="F18" i="1"/>
  <c r="J18" i="1"/>
  <c r="H19" i="1"/>
  <c r="H28" i="1"/>
  <c r="H10" i="1"/>
  <c r="F10" i="1"/>
  <c r="J10" i="1"/>
  <c r="H5" i="1"/>
  <c r="H21" i="1"/>
  <c r="F21" i="1"/>
  <c r="J21" i="1"/>
  <c r="H22" i="1"/>
  <c r="H6" i="1"/>
  <c r="H16" i="1"/>
  <c r="H13" i="1"/>
  <c r="H8" i="1"/>
  <c r="H14" i="1"/>
  <c r="H7" i="1"/>
  <c r="H23" i="1"/>
  <c r="H15" i="1"/>
  <c r="H12" i="1"/>
  <c r="H26" i="1"/>
  <c r="H17" i="1"/>
  <c r="F17" i="1"/>
  <c r="J17" i="1"/>
  <c r="H20" i="1"/>
  <c r="F20" i="1"/>
  <c r="J20" i="1"/>
  <c r="H9" i="1"/>
  <c r="H27" i="1"/>
  <c r="F24" i="1"/>
  <c r="J24" i="1"/>
  <c r="F11" i="1"/>
  <c r="J11" i="1"/>
  <c r="F25" i="1"/>
  <c r="J25" i="1"/>
  <c r="F19" i="1"/>
  <c r="J19" i="1"/>
  <c r="F28" i="1"/>
  <c r="F5" i="1"/>
  <c r="J5" i="1"/>
  <c r="F22" i="1"/>
  <c r="F6" i="1"/>
  <c r="J6" i="1"/>
  <c r="F16" i="1"/>
  <c r="J16" i="1"/>
  <c r="F13" i="1"/>
  <c r="J13" i="1"/>
  <c r="F8" i="1"/>
  <c r="J8" i="1"/>
  <c r="F14" i="1"/>
  <c r="J14" i="1"/>
  <c r="F7" i="1"/>
  <c r="J7" i="1"/>
  <c r="F23" i="1"/>
  <c r="J23" i="1"/>
  <c r="F15" i="1"/>
  <c r="F12" i="1"/>
  <c r="J12" i="1"/>
  <c r="F26" i="1"/>
  <c r="J26" i="1"/>
  <c r="F9" i="1"/>
  <c r="J9" i="1"/>
  <c r="F27" i="1"/>
  <c r="J27" i="1"/>
  <c r="T27" i="1"/>
  <c r="AB27" i="1"/>
  <c r="G27" i="1"/>
  <c r="AJ27" i="1"/>
  <c r="AR27" i="1"/>
  <c r="I27" i="1"/>
  <c r="K27" i="1"/>
  <c r="AR24" i="1"/>
  <c r="AR11" i="1"/>
  <c r="AR25" i="1"/>
  <c r="AR18" i="1"/>
  <c r="AR10" i="1"/>
  <c r="AR5" i="1"/>
  <c r="AR21" i="1"/>
  <c r="AR22" i="1"/>
  <c r="AR16" i="1"/>
  <c r="AJ16" i="1"/>
  <c r="I16" i="1"/>
  <c r="AR13" i="1"/>
  <c r="AJ13" i="1"/>
  <c r="I13" i="1"/>
  <c r="AR8" i="1"/>
  <c r="AR14" i="1"/>
  <c r="AR7" i="1"/>
  <c r="AR23" i="1"/>
  <c r="AR15" i="1"/>
  <c r="AR12" i="1"/>
  <c r="AR26" i="1"/>
  <c r="AR17" i="1"/>
  <c r="AR20" i="1"/>
  <c r="AR9" i="1"/>
  <c r="AJ24" i="1"/>
  <c r="I24" i="1"/>
  <c r="AJ11" i="1"/>
  <c r="I11" i="1"/>
  <c r="AJ25" i="1"/>
  <c r="I25" i="1"/>
  <c r="AJ18" i="1"/>
  <c r="I18" i="1"/>
  <c r="AJ10" i="1"/>
  <c r="I10" i="1"/>
  <c r="AJ5" i="1"/>
  <c r="AJ21" i="1"/>
  <c r="I21" i="1"/>
  <c r="AJ22" i="1"/>
  <c r="I22" i="1"/>
  <c r="T22" i="1"/>
  <c r="AB22" i="1"/>
  <c r="G22" i="1"/>
  <c r="K22" i="1"/>
  <c r="AJ8" i="1"/>
  <c r="AJ14" i="1"/>
  <c r="AJ7" i="1"/>
  <c r="AJ23" i="1"/>
  <c r="I23" i="1"/>
  <c r="AJ15" i="1"/>
  <c r="AJ12" i="1"/>
  <c r="AJ26" i="1"/>
  <c r="I26" i="1"/>
  <c r="AJ17" i="1"/>
  <c r="I17" i="1"/>
  <c r="AJ20" i="1"/>
  <c r="I20" i="1"/>
  <c r="AJ9" i="1"/>
  <c r="I9" i="1"/>
  <c r="AB24" i="1"/>
  <c r="AB11" i="1"/>
  <c r="AB25" i="1"/>
  <c r="T25" i="1"/>
  <c r="G25" i="1"/>
  <c r="AB18" i="1"/>
  <c r="AB10" i="1"/>
  <c r="AB5" i="1"/>
  <c r="AB16" i="1"/>
  <c r="AB13" i="1"/>
  <c r="AB8" i="1"/>
  <c r="AB14" i="1"/>
  <c r="AB7" i="1"/>
  <c r="AB23" i="1"/>
  <c r="AB15" i="1"/>
  <c r="AB12" i="1"/>
  <c r="AB26" i="1"/>
  <c r="AB17" i="1"/>
  <c r="T17" i="1"/>
  <c r="G17" i="1"/>
  <c r="AB20" i="1"/>
  <c r="AB9" i="1"/>
  <c r="T9" i="1"/>
  <c r="G9" i="1"/>
  <c r="K9" i="1"/>
  <c r="T24" i="1"/>
  <c r="G24" i="1"/>
  <c r="K24" i="1"/>
  <c r="T11" i="1"/>
  <c r="G11" i="1"/>
  <c r="K11" i="1"/>
  <c r="T18" i="1"/>
  <c r="G18" i="1"/>
  <c r="K18" i="1"/>
  <c r="T10" i="1"/>
  <c r="T5" i="1"/>
  <c r="T21" i="1"/>
  <c r="G21" i="1"/>
  <c r="K21" i="1"/>
  <c r="T16" i="1"/>
  <c r="T13" i="1"/>
  <c r="G13" i="1"/>
  <c r="T8" i="1"/>
  <c r="G8" i="1"/>
  <c r="I8" i="1"/>
  <c r="K8" i="1"/>
  <c r="T14" i="1"/>
  <c r="G14" i="1"/>
  <c r="I14" i="1"/>
  <c r="K14" i="1"/>
  <c r="T7" i="1"/>
  <c r="G7" i="1"/>
  <c r="I7" i="1"/>
  <c r="K7" i="1"/>
  <c r="T23" i="1"/>
  <c r="G23" i="1"/>
  <c r="K23" i="1"/>
  <c r="T15" i="1"/>
  <c r="G15" i="1"/>
  <c r="I15" i="1"/>
  <c r="K15" i="1"/>
  <c r="T12" i="1"/>
  <c r="G12" i="1"/>
  <c r="I12" i="1"/>
  <c r="K12" i="1"/>
  <c r="T26" i="1"/>
  <c r="G26" i="1"/>
  <c r="K26" i="1"/>
  <c r="T20" i="1"/>
  <c r="G20" i="1"/>
  <c r="K20" i="1"/>
  <c r="J15" i="1"/>
  <c r="J22" i="1"/>
  <c r="J28" i="1"/>
  <c r="I5" i="1"/>
  <c r="G5" i="1"/>
  <c r="K5" i="1"/>
  <c r="G10" i="1"/>
  <c r="G16" i="1"/>
  <c r="K16" i="1"/>
  <c r="K17" i="1"/>
  <c r="K13" i="1"/>
  <c r="K10" i="1"/>
  <c r="K25" i="1"/>
</calcChain>
</file>

<file path=xl/sharedStrings.xml><?xml version="1.0" encoding="utf-8"?>
<sst xmlns="http://schemas.openxmlformats.org/spreadsheetml/2006/main" count="138" uniqueCount="51">
  <si>
    <t>№</t>
  </si>
  <si>
    <t>Name</t>
  </si>
  <si>
    <t>time</t>
  </si>
  <si>
    <t>point</t>
  </si>
  <si>
    <t>1 day</t>
  </si>
  <si>
    <t xml:space="preserve">               2 round</t>
  </si>
  <si>
    <t>place</t>
  </si>
  <si>
    <t>2 day</t>
  </si>
  <si>
    <t>Full result</t>
  </si>
  <si>
    <t xml:space="preserve">                1 round</t>
  </si>
  <si>
    <t xml:space="preserve">                   3 round</t>
  </si>
  <si>
    <t xml:space="preserve">                 4 round</t>
  </si>
  <si>
    <t>Копылов Евгений</t>
  </si>
  <si>
    <t>Радченко Александр</t>
  </si>
  <si>
    <t>Костюков Александр</t>
  </si>
  <si>
    <t>Былинкина Анна</t>
  </si>
  <si>
    <t>Фомичев Евгений</t>
  </si>
  <si>
    <t>Петров Андрей</t>
  </si>
  <si>
    <t>Викторов Евгений</t>
  </si>
  <si>
    <t>Мукосеев Анатолий</t>
  </si>
  <si>
    <t>Булавка Александр</t>
  </si>
  <si>
    <t>Леонтьев Александр</t>
  </si>
  <si>
    <t>Плетнёв Дмитрий</t>
  </si>
  <si>
    <t>Феоктистов Александр</t>
  </si>
  <si>
    <t>Алмаммадов Араз</t>
  </si>
  <si>
    <t>Искандаров Мисратдин</t>
  </si>
  <si>
    <t>Маммадов Заур</t>
  </si>
  <si>
    <t>Маммадова Нармин</t>
  </si>
  <si>
    <t>Джавадов Рамиль</t>
  </si>
  <si>
    <t>Сигневич Николай</t>
  </si>
  <si>
    <t>Билан Данила</t>
  </si>
  <si>
    <t>Ганжин Михаил</t>
  </si>
  <si>
    <t>Максимов Александр</t>
  </si>
  <si>
    <t>Храмцов Александр</t>
  </si>
  <si>
    <t>Блохин  Владимир</t>
  </si>
  <si>
    <t>Пануев Вадим</t>
  </si>
  <si>
    <t>Главный судья</t>
  </si>
  <si>
    <t>Гуров В.</t>
  </si>
  <si>
    <t>Кубок Мира по решению шахматных композиций (7-8.02.2015)</t>
  </si>
  <si>
    <t>Размер приза, руб.</t>
  </si>
  <si>
    <t>Title</t>
  </si>
  <si>
    <t>Country</t>
  </si>
  <si>
    <t>Rating</t>
  </si>
  <si>
    <t>RUS</t>
  </si>
  <si>
    <t>AZE</t>
  </si>
  <si>
    <t>IM</t>
  </si>
  <si>
    <t>FM</t>
  </si>
  <si>
    <t>GM</t>
  </si>
  <si>
    <t>BLR</t>
  </si>
  <si>
    <t>Помощник главного судьи</t>
  </si>
  <si>
    <t>Верещагин 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</si>
</sst>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/>
    <xf numFmtId="0" fontId="0" fillId="0" borderId="0" xfId="0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9" xfId="0" applyBorder="1"/>
    <xf numFmtId="0" fontId="1" fillId="2" borderId="10" xfId="0" applyFont="1" applyFill="1" applyBorder="1"/>
    <xf numFmtId="0" fontId="1" fillId="2" borderId="0" xfId="0" applyFont="1" applyFill="1" applyBorder="1"/>
    <xf numFmtId="0" fontId="0" fillId="0" borderId="11" xfId="0" applyBorder="1"/>
    <xf numFmtId="0" fontId="0" fillId="2" borderId="12" xfId="0" applyFill="1" applyBorder="1"/>
    <xf numFmtId="0" fontId="0" fillId="2" borderId="13" xfId="0" applyFill="1" applyBorder="1"/>
    <xf numFmtId="0" fontId="0" fillId="0" borderId="14" xfId="0" applyBorder="1"/>
    <xf numFmtId="0" fontId="0" fillId="0" borderId="11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9" xfId="0" applyNumberFormat="1" applyBorder="1"/>
    <xf numFmtId="0" fontId="0" fillId="0" borderId="17" xfId="0" applyNumberFormat="1" applyBorder="1"/>
    <xf numFmtId="0" fontId="0" fillId="0" borderId="18" xfId="0" applyNumberFormat="1" applyBorder="1"/>
    <xf numFmtId="0" fontId="0" fillId="0" borderId="0" xfId="0" applyFill="1" applyBorder="1"/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9"/>
  <sheetViews>
    <sheetView tabSelected="1" workbookViewId="0">
      <selection activeCell="C5" sqref="C5:E16"/>
    </sheetView>
  </sheetViews>
  <sheetFormatPr baseColWidth="10" defaultColWidth="8.7109375" defaultRowHeight="13" x14ac:dyDescent="0"/>
  <cols>
    <col min="1" max="1" width="4.5703125" customWidth="1"/>
    <col min="2" max="2" width="22.7109375" customWidth="1"/>
    <col min="3" max="3" width="4.5703125" customWidth="1"/>
    <col min="4" max="4" width="4.85546875" customWidth="1"/>
    <col min="5" max="5" width="6.85546875" customWidth="1"/>
    <col min="6" max="12" width="7.7109375" customWidth="1"/>
    <col min="13" max="13" width="4.5703125" customWidth="1"/>
    <col min="14" max="14" width="4.42578125" customWidth="1"/>
    <col min="15" max="15" width="4.85546875" customWidth="1"/>
    <col min="16" max="16" width="4.140625" customWidth="1"/>
    <col min="17" max="17" width="5.42578125" customWidth="1"/>
    <col min="18" max="19" width="4.42578125" customWidth="1"/>
    <col min="20" max="20" width="7" customWidth="1"/>
    <col min="21" max="21" width="3.5703125" customWidth="1"/>
    <col min="22" max="22" width="4.85546875" customWidth="1"/>
    <col min="23" max="24" width="4.140625" customWidth="1"/>
    <col min="25" max="25" width="3.7109375" customWidth="1"/>
    <col min="26" max="26" width="4" customWidth="1"/>
    <col min="27" max="27" width="6.140625" customWidth="1"/>
    <col min="28" max="28" width="6.7109375" customWidth="1"/>
    <col min="29" max="30" width="4.42578125" customWidth="1"/>
    <col min="31" max="31" width="3.7109375" customWidth="1"/>
    <col min="32" max="32" width="3.5703125" customWidth="1"/>
    <col min="33" max="33" width="3.85546875" customWidth="1"/>
    <col min="34" max="35" width="4.42578125" customWidth="1"/>
    <col min="36" max="36" width="7.42578125" customWidth="1"/>
    <col min="37" max="37" width="4.28515625" customWidth="1"/>
    <col min="38" max="38" width="5.7109375" customWidth="1"/>
    <col min="39" max="39" width="4.7109375" customWidth="1"/>
    <col min="40" max="40" width="6.28515625" customWidth="1"/>
    <col min="41" max="41" width="5.7109375" customWidth="1"/>
    <col min="42" max="42" width="3.7109375" customWidth="1"/>
    <col min="43" max="43" width="5.140625" customWidth="1"/>
    <col min="44" max="44" width="12.7109375" customWidth="1"/>
  </cols>
  <sheetData>
    <row r="1" spans="1:47">
      <c r="B1" t="s">
        <v>38</v>
      </c>
      <c r="AP1" s="2"/>
      <c r="AR1" s="3"/>
    </row>
    <row r="2" spans="1:47" ht="14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  <c r="AS2" s="2"/>
      <c r="AT2" s="2"/>
      <c r="AU2" s="2"/>
    </row>
    <row r="3" spans="1:47" ht="14" thickBot="1">
      <c r="A3" s="1"/>
      <c r="B3" s="4"/>
      <c r="C3" s="9"/>
      <c r="D3" s="9"/>
      <c r="E3" s="9"/>
      <c r="F3" s="13" t="s">
        <v>4</v>
      </c>
      <c r="G3" s="4"/>
      <c r="H3" s="14" t="s">
        <v>7</v>
      </c>
      <c r="I3" s="4"/>
      <c r="J3" s="14" t="s">
        <v>8</v>
      </c>
      <c r="K3" s="11"/>
      <c r="L3" s="10"/>
      <c r="M3" s="14" t="s">
        <v>9</v>
      </c>
      <c r="N3" s="14"/>
      <c r="O3" s="9"/>
      <c r="P3" s="9"/>
      <c r="Q3" s="9"/>
      <c r="R3" s="11"/>
      <c r="S3" s="9"/>
      <c r="T3" s="10"/>
      <c r="U3" s="14" t="s">
        <v>5</v>
      </c>
      <c r="V3" s="9"/>
      <c r="W3" s="9"/>
      <c r="X3" s="9"/>
      <c r="Y3" s="9"/>
      <c r="Z3" s="11"/>
      <c r="AA3" s="9"/>
      <c r="AB3" s="11"/>
      <c r="AC3" s="14" t="s">
        <v>10</v>
      </c>
      <c r="AD3" s="9"/>
      <c r="AE3" s="9"/>
      <c r="AF3" s="9"/>
      <c r="AG3" s="11"/>
      <c r="AH3" s="11"/>
      <c r="AI3" s="9"/>
      <c r="AJ3" s="10"/>
      <c r="AK3" s="14" t="s">
        <v>11</v>
      </c>
      <c r="AL3" s="9"/>
      <c r="AM3" s="9"/>
      <c r="AN3" s="9"/>
      <c r="AO3" s="9"/>
      <c r="AP3" s="10"/>
      <c r="AQ3" s="11"/>
      <c r="AR3" s="10"/>
    </row>
    <row r="4" spans="1:47" ht="14" thickBot="1">
      <c r="A4" s="16" t="s">
        <v>0</v>
      </c>
      <c r="B4" s="8" t="s">
        <v>1</v>
      </c>
      <c r="C4" s="29" t="s">
        <v>40</v>
      </c>
      <c r="D4" s="17" t="s">
        <v>41</v>
      </c>
      <c r="E4" s="28" t="s">
        <v>42</v>
      </c>
      <c r="F4" s="7" t="s">
        <v>2</v>
      </c>
      <c r="G4" s="8" t="s">
        <v>3</v>
      </c>
      <c r="H4" s="7" t="s">
        <v>2</v>
      </c>
      <c r="I4" s="8" t="s">
        <v>3</v>
      </c>
      <c r="J4" s="7" t="s">
        <v>2</v>
      </c>
      <c r="K4" s="8" t="s">
        <v>3</v>
      </c>
      <c r="L4" s="17" t="s">
        <v>6</v>
      </c>
      <c r="M4" s="7">
        <v>1</v>
      </c>
      <c r="N4" s="7">
        <v>2</v>
      </c>
      <c r="O4" s="7">
        <v>3</v>
      </c>
      <c r="P4" s="7">
        <v>4</v>
      </c>
      <c r="Q4" s="7">
        <v>5</v>
      </c>
      <c r="R4" s="8">
        <v>6</v>
      </c>
      <c r="S4" s="7" t="s">
        <v>2</v>
      </c>
      <c r="T4" s="8" t="s">
        <v>3</v>
      </c>
      <c r="U4" s="7">
        <v>7</v>
      </c>
      <c r="V4" s="7">
        <v>8</v>
      </c>
      <c r="W4" s="7">
        <v>9</v>
      </c>
      <c r="X4" s="7">
        <v>10</v>
      </c>
      <c r="Y4" s="7">
        <v>11</v>
      </c>
      <c r="Z4" s="8">
        <v>12</v>
      </c>
      <c r="AA4" s="7" t="s">
        <v>2</v>
      </c>
      <c r="AB4" s="8" t="s">
        <v>3</v>
      </c>
      <c r="AC4" s="7">
        <v>13</v>
      </c>
      <c r="AD4" s="7">
        <v>14</v>
      </c>
      <c r="AE4" s="7">
        <v>15</v>
      </c>
      <c r="AF4" s="7">
        <v>16</v>
      </c>
      <c r="AG4" s="7">
        <v>17</v>
      </c>
      <c r="AH4" s="8">
        <v>18</v>
      </c>
      <c r="AI4" s="7" t="s">
        <v>2</v>
      </c>
      <c r="AJ4" s="8" t="s">
        <v>3</v>
      </c>
      <c r="AK4" s="7">
        <v>19</v>
      </c>
      <c r="AL4" s="7">
        <v>20</v>
      </c>
      <c r="AM4" s="7">
        <v>21</v>
      </c>
      <c r="AN4" s="7">
        <v>22</v>
      </c>
      <c r="AO4" s="7">
        <v>23</v>
      </c>
      <c r="AP4" s="8">
        <v>24</v>
      </c>
      <c r="AQ4" s="7" t="s">
        <v>2</v>
      </c>
      <c r="AR4" s="8" t="s">
        <v>3</v>
      </c>
    </row>
    <row r="5" spans="1:47" ht="10.5" customHeight="1">
      <c r="A5" s="15">
        <v>9</v>
      </c>
      <c r="B5" s="15" t="s">
        <v>26</v>
      </c>
      <c r="C5" s="26"/>
      <c r="D5" s="26" t="s">
        <v>44</v>
      </c>
      <c r="E5" s="26">
        <v>2393</v>
      </c>
      <c r="F5" s="19">
        <f t="shared" ref="F5:F28" si="0">S5+AA5</f>
        <v>180</v>
      </c>
      <c r="G5" s="19">
        <f t="shared" ref="G5:G28" si="1">T5+AB5</f>
        <v>46.75</v>
      </c>
      <c r="H5" s="19">
        <f t="shared" ref="H5:H28" si="2">AI5+AQ5</f>
        <v>165</v>
      </c>
      <c r="I5" s="19">
        <f t="shared" ref="I5:I28" si="3">AJ5+AR5</f>
        <v>46.75</v>
      </c>
      <c r="J5" s="19">
        <f t="shared" ref="J5:J28" si="4">F5+H5</f>
        <v>345</v>
      </c>
      <c r="K5" s="19">
        <f t="shared" ref="K5:K28" si="5">G5+I5</f>
        <v>93.5</v>
      </c>
      <c r="L5" s="20">
        <v>1</v>
      </c>
      <c r="M5" s="21">
        <v>5</v>
      </c>
      <c r="N5" s="19">
        <v>4</v>
      </c>
      <c r="O5" s="19">
        <v>0</v>
      </c>
      <c r="P5" s="19">
        <v>5</v>
      </c>
      <c r="Q5" s="19">
        <v>3.75</v>
      </c>
      <c r="R5" s="20">
        <v>0</v>
      </c>
      <c r="S5" s="21">
        <v>90</v>
      </c>
      <c r="T5" s="20">
        <f t="shared" ref="T5:T28" si="6">M5+N5+O5+P5+Q5+R5</f>
        <v>17.75</v>
      </c>
      <c r="U5" s="21">
        <v>5</v>
      </c>
      <c r="V5" s="19">
        <v>5</v>
      </c>
      <c r="W5" s="19">
        <v>5</v>
      </c>
      <c r="X5" s="19">
        <v>5</v>
      </c>
      <c r="Y5" s="19">
        <v>4</v>
      </c>
      <c r="Z5" s="20">
        <v>5</v>
      </c>
      <c r="AA5" s="21">
        <v>90</v>
      </c>
      <c r="AB5" s="20">
        <f t="shared" ref="AB5:AB28" si="7">U5+V5+W5+X5+Y5+Z5</f>
        <v>29</v>
      </c>
      <c r="AC5" s="21">
        <v>5</v>
      </c>
      <c r="AD5" s="19">
        <v>4</v>
      </c>
      <c r="AE5" s="19">
        <v>4</v>
      </c>
      <c r="AF5" s="19">
        <v>5</v>
      </c>
      <c r="AG5" s="19">
        <v>0</v>
      </c>
      <c r="AH5" s="20">
        <v>5</v>
      </c>
      <c r="AI5" s="21">
        <v>75</v>
      </c>
      <c r="AJ5" s="20">
        <f t="shared" ref="AJ5:AJ28" si="8">AC5+AD5+AE5+AF5+AG5+AH5</f>
        <v>23</v>
      </c>
      <c r="AK5" s="21">
        <v>5</v>
      </c>
      <c r="AL5" s="19">
        <v>5</v>
      </c>
      <c r="AM5" s="19">
        <v>5</v>
      </c>
      <c r="AN5" s="19">
        <v>5</v>
      </c>
      <c r="AO5" s="19">
        <v>3.75</v>
      </c>
      <c r="AP5" s="20">
        <v>0</v>
      </c>
      <c r="AQ5" s="21">
        <v>90</v>
      </c>
      <c r="AR5" s="20">
        <f t="shared" ref="AR5:AR28" si="9">AK5+AL5+AM5+AN5+AO5+AP5</f>
        <v>23.75</v>
      </c>
    </row>
    <row r="6" spans="1:47">
      <c r="A6" s="12">
        <v>12</v>
      </c>
      <c r="B6" s="12" t="s">
        <v>16</v>
      </c>
      <c r="C6" s="27" t="s">
        <v>45</v>
      </c>
      <c r="D6" s="27" t="s">
        <v>43</v>
      </c>
      <c r="E6" s="27">
        <v>2482</v>
      </c>
      <c r="F6" s="22">
        <f t="shared" si="0"/>
        <v>180</v>
      </c>
      <c r="G6" s="22">
        <f t="shared" si="1"/>
        <v>49</v>
      </c>
      <c r="H6" s="22">
        <f t="shared" si="2"/>
        <v>180</v>
      </c>
      <c r="I6" s="22">
        <f t="shared" si="3"/>
        <v>42.25</v>
      </c>
      <c r="J6" s="22">
        <f t="shared" si="4"/>
        <v>360</v>
      </c>
      <c r="K6" s="22">
        <f t="shared" si="5"/>
        <v>91.25</v>
      </c>
      <c r="L6" s="23">
        <v>2</v>
      </c>
      <c r="M6" s="24">
        <v>5</v>
      </c>
      <c r="N6" s="22">
        <v>5</v>
      </c>
      <c r="O6" s="22">
        <v>5</v>
      </c>
      <c r="P6" s="22">
        <v>4</v>
      </c>
      <c r="Q6" s="22">
        <v>5</v>
      </c>
      <c r="R6" s="23">
        <v>2</v>
      </c>
      <c r="S6" s="24">
        <v>90</v>
      </c>
      <c r="T6" s="23">
        <f t="shared" si="6"/>
        <v>26</v>
      </c>
      <c r="U6" s="24">
        <v>5</v>
      </c>
      <c r="V6" s="22">
        <v>5</v>
      </c>
      <c r="W6" s="22">
        <v>3</v>
      </c>
      <c r="X6" s="22">
        <v>5</v>
      </c>
      <c r="Y6" s="22">
        <v>5</v>
      </c>
      <c r="Z6" s="23">
        <v>0</v>
      </c>
      <c r="AA6" s="24">
        <v>90</v>
      </c>
      <c r="AB6" s="23">
        <f t="shared" si="7"/>
        <v>23</v>
      </c>
      <c r="AC6" s="24">
        <v>5</v>
      </c>
      <c r="AD6" s="22">
        <v>5</v>
      </c>
      <c r="AE6" s="22">
        <v>4</v>
      </c>
      <c r="AF6" s="22">
        <v>0</v>
      </c>
      <c r="AG6" s="22">
        <v>0</v>
      </c>
      <c r="AH6" s="23">
        <v>4</v>
      </c>
      <c r="AI6" s="24">
        <v>90</v>
      </c>
      <c r="AJ6" s="23">
        <f t="shared" si="8"/>
        <v>18</v>
      </c>
      <c r="AK6" s="24">
        <v>5</v>
      </c>
      <c r="AL6" s="22">
        <v>4</v>
      </c>
      <c r="AM6" s="22">
        <v>5</v>
      </c>
      <c r="AN6" s="22">
        <v>4</v>
      </c>
      <c r="AO6" s="22">
        <v>1.25</v>
      </c>
      <c r="AP6" s="23">
        <v>5</v>
      </c>
      <c r="AQ6" s="24">
        <v>90</v>
      </c>
      <c r="AR6" s="23">
        <f t="shared" si="9"/>
        <v>24.25</v>
      </c>
    </row>
    <row r="7" spans="1:47">
      <c r="A7" s="12">
        <v>17</v>
      </c>
      <c r="B7" s="12" t="s">
        <v>21</v>
      </c>
      <c r="C7" s="27" t="s">
        <v>45</v>
      </c>
      <c r="D7" s="27" t="s">
        <v>43</v>
      </c>
      <c r="E7" s="27">
        <v>2456</v>
      </c>
      <c r="F7" s="22">
        <f t="shared" si="0"/>
        <v>180</v>
      </c>
      <c r="G7" s="22">
        <f t="shared" si="1"/>
        <v>47</v>
      </c>
      <c r="H7" s="22">
        <f t="shared" si="2"/>
        <v>180</v>
      </c>
      <c r="I7" s="22">
        <f t="shared" si="3"/>
        <v>42.25</v>
      </c>
      <c r="J7" s="22">
        <f t="shared" si="4"/>
        <v>360</v>
      </c>
      <c r="K7" s="22">
        <f t="shared" si="5"/>
        <v>89.25</v>
      </c>
      <c r="L7" s="23">
        <v>3</v>
      </c>
      <c r="M7" s="24">
        <v>5</v>
      </c>
      <c r="N7" s="22">
        <v>5</v>
      </c>
      <c r="O7" s="22">
        <v>5</v>
      </c>
      <c r="P7" s="22">
        <v>4</v>
      </c>
      <c r="Q7" s="22">
        <v>5</v>
      </c>
      <c r="R7" s="23">
        <v>0</v>
      </c>
      <c r="S7" s="24">
        <v>90</v>
      </c>
      <c r="T7" s="23">
        <f t="shared" si="6"/>
        <v>24</v>
      </c>
      <c r="U7" s="24">
        <v>5</v>
      </c>
      <c r="V7" s="22">
        <v>5</v>
      </c>
      <c r="W7" s="22">
        <v>3</v>
      </c>
      <c r="X7" s="22">
        <v>5</v>
      </c>
      <c r="Y7" s="22">
        <v>5</v>
      </c>
      <c r="Z7" s="23">
        <v>0</v>
      </c>
      <c r="AA7" s="24">
        <v>90</v>
      </c>
      <c r="AB7" s="23">
        <f t="shared" si="7"/>
        <v>23</v>
      </c>
      <c r="AC7" s="24">
        <v>5</v>
      </c>
      <c r="AD7" s="22">
        <v>5</v>
      </c>
      <c r="AE7" s="22">
        <v>5</v>
      </c>
      <c r="AF7" s="22">
        <v>5</v>
      </c>
      <c r="AG7" s="22">
        <v>5</v>
      </c>
      <c r="AH7" s="23">
        <v>5</v>
      </c>
      <c r="AI7" s="24">
        <v>90</v>
      </c>
      <c r="AJ7" s="23">
        <f t="shared" si="8"/>
        <v>30</v>
      </c>
      <c r="AK7" s="24">
        <v>0</v>
      </c>
      <c r="AL7" s="22">
        <v>5</v>
      </c>
      <c r="AM7" s="22">
        <v>4</v>
      </c>
      <c r="AN7" s="22">
        <v>2</v>
      </c>
      <c r="AO7" s="22">
        <v>1.25</v>
      </c>
      <c r="AP7" s="23">
        <v>0</v>
      </c>
      <c r="AQ7" s="24">
        <v>90</v>
      </c>
      <c r="AR7" s="23">
        <f t="shared" si="9"/>
        <v>12.25</v>
      </c>
    </row>
    <row r="8" spans="1:47">
      <c r="A8" s="12">
        <v>15</v>
      </c>
      <c r="B8" s="12" t="s">
        <v>19</v>
      </c>
      <c r="C8" s="27" t="s">
        <v>47</v>
      </c>
      <c r="D8" s="27" t="s">
        <v>43</v>
      </c>
      <c r="E8" s="27">
        <v>2547</v>
      </c>
      <c r="F8" s="22">
        <f t="shared" si="0"/>
        <v>180</v>
      </c>
      <c r="G8" s="22">
        <f t="shared" si="1"/>
        <v>42</v>
      </c>
      <c r="H8" s="22">
        <f t="shared" si="2"/>
        <v>170</v>
      </c>
      <c r="I8" s="22">
        <f t="shared" si="3"/>
        <v>42.5</v>
      </c>
      <c r="J8" s="22">
        <f t="shared" si="4"/>
        <v>350</v>
      </c>
      <c r="K8" s="22">
        <f t="shared" si="5"/>
        <v>84.5</v>
      </c>
      <c r="L8" s="23">
        <v>4</v>
      </c>
      <c r="M8" s="24">
        <v>0</v>
      </c>
      <c r="N8" s="22">
        <v>4</v>
      </c>
      <c r="O8" s="22">
        <v>5</v>
      </c>
      <c r="P8" s="22">
        <v>5</v>
      </c>
      <c r="Q8" s="22">
        <v>5</v>
      </c>
      <c r="R8" s="23">
        <v>0</v>
      </c>
      <c r="S8" s="24">
        <v>90</v>
      </c>
      <c r="T8" s="23">
        <f t="shared" si="6"/>
        <v>19</v>
      </c>
      <c r="U8" s="24">
        <v>5</v>
      </c>
      <c r="V8" s="22">
        <v>5</v>
      </c>
      <c r="W8" s="22">
        <v>3</v>
      </c>
      <c r="X8" s="22">
        <v>5</v>
      </c>
      <c r="Y8" s="22">
        <v>5</v>
      </c>
      <c r="Z8" s="23">
        <v>0</v>
      </c>
      <c r="AA8" s="24">
        <v>90</v>
      </c>
      <c r="AB8" s="23">
        <f t="shared" si="7"/>
        <v>23</v>
      </c>
      <c r="AC8" s="24">
        <v>5</v>
      </c>
      <c r="AD8" s="22">
        <v>5</v>
      </c>
      <c r="AE8" s="22">
        <v>5</v>
      </c>
      <c r="AF8" s="22">
        <v>5</v>
      </c>
      <c r="AG8" s="22">
        <v>5</v>
      </c>
      <c r="AH8" s="23">
        <v>5</v>
      </c>
      <c r="AI8" s="24">
        <v>80</v>
      </c>
      <c r="AJ8" s="23">
        <f t="shared" si="8"/>
        <v>30</v>
      </c>
      <c r="AK8" s="24">
        <v>0</v>
      </c>
      <c r="AL8" s="22">
        <v>5</v>
      </c>
      <c r="AM8" s="22">
        <v>0</v>
      </c>
      <c r="AN8" s="22">
        <v>5</v>
      </c>
      <c r="AO8" s="22">
        <v>2.5</v>
      </c>
      <c r="AP8" s="23">
        <v>0</v>
      </c>
      <c r="AQ8" s="24">
        <v>90</v>
      </c>
      <c r="AR8" s="23">
        <f t="shared" si="9"/>
        <v>12.5</v>
      </c>
    </row>
    <row r="9" spans="1:47">
      <c r="A9" s="12">
        <v>24</v>
      </c>
      <c r="B9" s="12" t="s">
        <v>34</v>
      </c>
      <c r="C9" s="27" t="s">
        <v>46</v>
      </c>
      <c r="D9" s="27" t="s">
        <v>43</v>
      </c>
      <c r="E9" s="27">
        <v>2266</v>
      </c>
      <c r="F9" s="22">
        <f t="shared" si="0"/>
        <v>179</v>
      </c>
      <c r="G9" s="22">
        <f t="shared" si="1"/>
        <v>45</v>
      </c>
      <c r="H9" s="22">
        <f t="shared" si="2"/>
        <v>180</v>
      </c>
      <c r="I9" s="22">
        <f t="shared" si="3"/>
        <v>36.75</v>
      </c>
      <c r="J9" s="22">
        <f t="shared" si="4"/>
        <v>359</v>
      </c>
      <c r="K9" s="22">
        <f t="shared" si="5"/>
        <v>81.75</v>
      </c>
      <c r="L9" s="23">
        <v>5</v>
      </c>
      <c r="M9" s="24">
        <v>5</v>
      </c>
      <c r="N9" s="22">
        <v>5</v>
      </c>
      <c r="O9" s="22">
        <v>0</v>
      </c>
      <c r="P9" s="22">
        <v>5</v>
      </c>
      <c r="Q9" s="22">
        <v>5</v>
      </c>
      <c r="R9" s="23">
        <v>0</v>
      </c>
      <c r="S9" s="24">
        <v>89</v>
      </c>
      <c r="T9" s="23">
        <f t="shared" si="6"/>
        <v>20</v>
      </c>
      <c r="U9" s="24">
        <v>5</v>
      </c>
      <c r="V9" s="22">
        <v>5</v>
      </c>
      <c r="W9" s="22">
        <v>5</v>
      </c>
      <c r="X9" s="22">
        <v>5</v>
      </c>
      <c r="Y9" s="22">
        <v>5</v>
      </c>
      <c r="Z9" s="23">
        <v>0</v>
      </c>
      <c r="AA9" s="24">
        <v>90</v>
      </c>
      <c r="AB9" s="23">
        <f t="shared" si="7"/>
        <v>25</v>
      </c>
      <c r="AC9" s="24">
        <v>5</v>
      </c>
      <c r="AD9" s="22">
        <v>5</v>
      </c>
      <c r="AE9" s="22">
        <v>5</v>
      </c>
      <c r="AF9" s="22">
        <v>5</v>
      </c>
      <c r="AG9" s="22">
        <v>0</v>
      </c>
      <c r="AH9" s="23">
        <v>4</v>
      </c>
      <c r="AI9" s="24">
        <v>90</v>
      </c>
      <c r="AJ9" s="23">
        <f t="shared" si="8"/>
        <v>24</v>
      </c>
      <c r="AK9" s="24">
        <v>5</v>
      </c>
      <c r="AL9" s="22">
        <v>4</v>
      </c>
      <c r="AM9" s="22">
        <v>2.5</v>
      </c>
      <c r="AN9" s="22">
        <v>0</v>
      </c>
      <c r="AO9" s="22">
        <v>1.25</v>
      </c>
      <c r="AP9" s="23">
        <v>0</v>
      </c>
      <c r="AQ9" s="24">
        <v>90</v>
      </c>
      <c r="AR9" s="23">
        <f t="shared" si="9"/>
        <v>12.75</v>
      </c>
    </row>
    <row r="10" spans="1:47">
      <c r="A10" s="12">
        <v>8</v>
      </c>
      <c r="B10" s="12" t="s">
        <v>25</v>
      </c>
      <c r="C10" s="27" t="s">
        <v>45</v>
      </c>
      <c r="D10" s="27" t="s">
        <v>44</v>
      </c>
      <c r="E10" s="27">
        <v>2349</v>
      </c>
      <c r="F10" s="22">
        <f t="shared" si="0"/>
        <v>180</v>
      </c>
      <c r="G10" s="22">
        <f t="shared" si="1"/>
        <v>41</v>
      </c>
      <c r="H10" s="22">
        <f t="shared" si="2"/>
        <v>180</v>
      </c>
      <c r="I10" s="22">
        <f t="shared" si="3"/>
        <v>39.25</v>
      </c>
      <c r="J10" s="22">
        <f t="shared" si="4"/>
        <v>360</v>
      </c>
      <c r="K10" s="22">
        <f t="shared" si="5"/>
        <v>80.25</v>
      </c>
      <c r="L10" s="23">
        <v>6</v>
      </c>
      <c r="M10" s="24">
        <v>5</v>
      </c>
      <c r="N10" s="22">
        <v>5</v>
      </c>
      <c r="O10" s="22">
        <v>4</v>
      </c>
      <c r="P10" s="22">
        <v>0</v>
      </c>
      <c r="Q10" s="22">
        <v>5</v>
      </c>
      <c r="R10" s="23">
        <v>0</v>
      </c>
      <c r="S10" s="24">
        <v>90</v>
      </c>
      <c r="T10" s="23">
        <f t="shared" si="6"/>
        <v>19</v>
      </c>
      <c r="U10" s="24">
        <v>5</v>
      </c>
      <c r="V10" s="22">
        <v>5</v>
      </c>
      <c r="W10" s="22">
        <v>5</v>
      </c>
      <c r="X10" s="22">
        <v>5</v>
      </c>
      <c r="Y10" s="22">
        <v>2</v>
      </c>
      <c r="Z10" s="23">
        <v>0</v>
      </c>
      <c r="AA10" s="24">
        <v>90</v>
      </c>
      <c r="AB10" s="23">
        <f t="shared" si="7"/>
        <v>22</v>
      </c>
      <c r="AC10" s="24">
        <v>5</v>
      </c>
      <c r="AD10" s="22">
        <v>5</v>
      </c>
      <c r="AE10" s="22">
        <v>4</v>
      </c>
      <c r="AF10" s="22">
        <v>4</v>
      </c>
      <c r="AG10" s="22">
        <v>0</v>
      </c>
      <c r="AH10" s="23">
        <v>4</v>
      </c>
      <c r="AI10" s="24">
        <v>90</v>
      </c>
      <c r="AJ10" s="23">
        <f t="shared" si="8"/>
        <v>22</v>
      </c>
      <c r="AK10" s="24">
        <v>5</v>
      </c>
      <c r="AL10" s="22">
        <v>5</v>
      </c>
      <c r="AM10" s="22">
        <v>1</v>
      </c>
      <c r="AN10" s="22">
        <v>5</v>
      </c>
      <c r="AO10" s="22">
        <v>1.25</v>
      </c>
      <c r="AP10" s="23"/>
      <c r="AQ10" s="24">
        <v>90</v>
      </c>
      <c r="AR10" s="23">
        <f t="shared" si="9"/>
        <v>17.25</v>
      </c>
    </row>
    <row r="11" spans="1:47">
      <c r="A11" s="12">
        <v>3</v>
      </c>
      <c r="B11" s="12" t="s">
        <v>24</v>
      </c>
      <c r="C11" s="27" t="s">
        <v>45</v>
      </c>
      <c r="D11" s="27" t="s">
        <v>44</v>
      </c>
      <c r="E11" s="27">
        <v>2463</v>
      </c>
      <c r="F11" s="22">
        <f t="shared" si="0"/>
        <v>179</v>
      </c>
      <c r="G11" s="22">
        <f t="shared" si="1"/>
        <v>43</v>
      </c>
      <c r="H11" s="22">
        <f t="shared" si="2"/>
        <v>180</v>
      </c>
      <c r="I11" s="22">
        <f t="shared" si="3"/>
        <v>31.75</v>
      </c>
      <c r="J11" s="22">
        <f t="shared" si="4"/>
        <v>359</v>
      </c>
      <c r="K11" s="22">
        <f t="shared" si="5"/>
        <v>74.75</v>
      </c>
      <c r="L11" s="23">
        <v>7</v>
      </c>
      <c r="M11" s="24">
        <v>5</v>
      </c>
      <c r="N11" s="22">
        <v>5</v>
      </c>
      <c r="O11" s="22">
        <v>4</v>
      </c>
      <c r="P11" s="22">
        <v>0</v>
      </c>
      <c r="Q11" s="22">
        <v>5</v>
      </c>
      <c r="R11" s="23">
        <v>4</v>
      </c>
      <c r="S11" s="24">
        <v>89</v>
      </c>
      <c r="T11" s="23">
        <f t="shared" si="6"/>
        <v>23</v>
      </c>
      <c r="U11" s="24">
        <v>5</v>
      </c>
      <c r="V11" s="22">
        <v>5</v>
      </c>
      <c r="W11" s="22">
        <v>3</v>
      </c>
      <c r="X11" s="22">
        <v>2</v>
      </c>
      <c r="Y11" s="22">
        <v>5</v>
      </c>
      <c r="Z11" s="23">
        <v>0</v>
      </c>
      <c r="AA11" s="24">
        <v>90</v>
      </c>
      <c r="AB11" s="23">
        <f t="shared" si="7"/>
        <v>20</v>
      </c>
      <c r="AC11" s="24">
        <v>5</v>
      </c>
      <c r="AD11" s="22">
        <v>0</v>
      </c>
      <c r="AE11" s="22">
        <v>4</v>
      </c>
      <c r="AF11" s="22">
        <v>5</v>
      </c>
      <c r="AG11" s="22">
        <v>0</v>
      </c>
      <c r="AH11" s="23">
        <v>5</v>
      </c>
      <c r="AI11" s="24">
        <v>90</v>
      </c>
      <c r="AJ11" s="23">
        <f t="shared" si="8"/>
        <v>19</v>
      </c>
      <c r="AK11" s="24">
        <v>5</v>
      </c>
      <c r="AL11" s="22">
        <v>5</v>
      </c>
      <c r="AM11" s="22">
        <v>1.5</v>
      </c>
      <c r="AN11" s="22">
        <v>0</v>
      </c>
      <c r="AO11" s="22">
        <v>1.25</v>
      </c>
      <c r="AP11" s="23">
        <v>0</v>
      </c>
      <c r="AQ11" s="24">
        <v>90</v>
      </c>
      <c r="AR11" s="23">
        <f t="shared" si="9"/>
        <v>12.75</v>
      </c>
    </row>
    <row r="12" spans="1:47">
      <c r="A12" s="12">
        <v>20</v>
      </c>
      <c r="B12" s="12" t="s">
        <v>23</v>
      </c>
      <c r="C12" s="27" t="s">
        <v>45</v>
      </c>
      <c r="D12" s="27" t="s">
        <v>43</v>
      </c>
      <c r="E12" s="27">
        <v>2373</v>
      </c>
      <c r="F12" s="22">
        <f t="shared" si="0"/>
        <v>180</v>
      </c>
      <c r="G12" s="22">
        <f t="shared" si="1"/>
        <v>41.5</v>
      </c>
      <c r="H12" s="22">
        <f t="shared" si="2"/>
        <v>180</v>
      </c>
      <c r="I12" s="22">
        <f t="shared" si="3"/>
        <v>30.25</v>
      </c>
      <c r="J12" s="22">
        <f t="shared" si="4"/>
        <v>360</v>
      </c>
      <c r="K12" s="22">
        <f t="shared" si="5"/>
        <v>71.75</v>
      </c>
      <c r="L12" s="23">
        <v>8</v>
      </c>
      <c r="M12" s="24">
        <v>5</v>
      </c>
      <c r="N12" s="22">
        <v>4</v>
      </c>
      <c r="O12" s="22">
        <v>5</v>
      </c>
      <c r="P12" s="22">
        <v>4</v>
      </c>
      <c r="Q12" s="22">
        <v>2.5</v>
      </c>
      <c r="R12" s="23">
        <v>0</v>
      </c>
      <c r="S12" s="24">
        <v>90</v>
      </c>
      <c r="T12" s="23">
        <f t="shared" si="6"/>
        <v>20.5</v>
      </c>
      <c r="U12" s="24">
        <v>5</v>
      </c>
      <c r="V12" s="22">
        <v>5</v>
      </c>
      <c r="W12" s="22">
        <v>5</v>
      </c>
      <c r="X12" s="22">
        <v>1</v>
      </c>
      <c r="Y12" s="22">
        <v>5</v>
      </c>
      <c r="Z12" s="23">
        <v>0</v>
      </c>
      <c r="AA12" s="24">
        <v>90</v>
      </c>
      <c r="AB12" s="23">
        <f t="shared" si="7"/>
        <v>21</v>
      </c>
      <c r="AC12" s="24">
        <v>5</v>
      </c>
      <c r="AD12" s="22">
        <v>3</v>
      </c>
      <c r="AE12" s="22">
        <v>4</v>
      </c>
      <c r="AF12" s="22">
        <v>0</v>
      </c>
      <c r="AG12" s="22">
        <v>0</v>
      </c>
      <c r="AH12" s="23">
        <v>5</v>
      </c>
      <c r="AI12" s="24">
        <v>90</v>
      </c>
      <c r="AJ12" s="23">
        <f t="shared" si="8"/>
        <v>17</v>
      </c>
      <c r="AK12" s="24">
        <v>5</v>
      </c>
      <c r="AL12" s="22">
        <v>4</v>
      </c>
      <c r="AM12" s="22">
        <v>2</v>
      </c>
      <c r="AN12" s="22">
        <v>1</v>
      </c>
      <c r="AO12" s="22">
        <v>1.25</v>
      </c>
      <c r="AP12" s="23"/>
      <c r="AQ12" s="24">
        <v>90</v>
      </c>
      <c r="AR12" s="23">
        <f t="shared" si="9"/>
        <v>13.25</v>
      </c>
    </row>
    <row r="13" spans="1:47">
      <c r="A13" s="12">
        <v>14</v>
      </c>
      <c r="B13" s="12" t="s">
        <v>18</v>
      </c>
      <c r="C13" s="27" t="s">
        <v>45</v>
      </c>
      <c r="D13" s="27" t="s">
        <v>43</v>
      </c>
      <c r="E13" s="27">
        <v>2428</v>
      </c>
      <c r="F13" s="22">
        <f t="shared" si="0"/>
        <v>180</v>
      </c>
      <c r="G13" s="22">
        <f t="shared" si="1"/>
        <v>36</v>
      </c>
      <c r="H13" s="22">
        <f t="shared" si="2"/>
        <v>180</v>
      </c>
      <c r="I13" s="22">
        <f t="shared" si="3"/>
        <v>34.25</v>
      </c>
      <c r="J13" s="22">
        <f t="shared" si="4"/>
        <v>360</v>
      </c>
      <c r="K13" s="22">
        <f t="shared" si="5"/>
        <v>70.25</v>
      </c>
      <c r="L13" s="23">
        <v>9</v>
      </c>
      <c r="M13" s="24">
        <v>0</v>
      </c>
      <c r="N13" s="22">
        <v>4</v>
      </c>
      <c r="O13" s="22">
        <v>5</v>
      </c>
      <c r="P13" s="22">
        <v>2</v>
      </c>
      <c r="Q13" s="22">
        <v>5</v>
      </c>
      <c r="R13" s="23">
        <v>0</v>
      </c>
      <c r="S13" s="24">
        <v>90</v>
      </c>
      <c r="T13" s="23">
        <f t="shared" si="6"/>
        <v>16</v>
      </c>
      <c r="U13" s="24">
        <v>5</v>
      </c>
      <c r="V13" s="22">
        <v>5</v>
      </c>
      <c r="W13" s="22">
        <v>5</v>
      </c>
      <c r="X13" s="22"/>
      <c r="Y13" s="22">
        <v>5</v>
      </c>
      <c r="Z13" s="23">
        <v>0</v>
      </c>
      <c r="AA13" s="24">
        <v>90</v>
      </c>
      <c r="AB13" s="23">
        <f t="shared" si="7"/>
        <v>20</v>
      </c>
      <c r="AC13" s="24">
        <v>5</v>
      </c>
      <c r="AD13" s="22">
        <v>4.5</v>
      </c>
      <c r="AE13" s="22">
        <v>4</v>
      </c>
      <c r="AF13" s="22">
        <v>0</v>
      </c>
      <c r="AG13" s="22">
        <v>5</v>
      </c>
      <c r="AH13" s="23">
        <v>5</v>
      </c>
      <c r="AI13" s="24">
        <v>90</v>
      </c>
      <c r="AJ13" s="23">
        <f t="shared" si="8"/>
        <v>23.5</v>
      </c>
      <c r="AK13" s="24">
        <v>5</v>
      </c>
      <c r="AL13" s="22">
        <v>3.5</v>
      </c>
      <c r="AM13" s="22">
        <v>1</v>
      </c>
      <c r="AN13" s="22">
        <v>0</v>
      </c>
      <c r="AO13" s="22">
        <v>1.25</v>
      </c>
      <c r="AP13" s="23">
        <v>0</v>
      </c>
      <c r="AQ13" s="24">
        <v>90</v>
      </c>
      <c r="AR13" s="23">
        <f t="shared" si="9"/>
        <v>10.75</v>
      </c>
    </row>
    <row r="14" spans="1:47">
      <c r="A14" s="12">
        <v>16</v>
      </c>
      <c r="B14" s="12" t="s">
        <v>20</v>
      </c>
      <c r="C14" s="27" t="s">
        <v>45</v>
      </c>
      <c r="D14" s="27" t="s">
        <v>48</v>
      </c>
      <c r="E14" s="27">
        <v>2515</v>
      </c>
      <c r="F14" s="22">
        <f t="shared" si="0"/>
        <v>180</v>
      </c>
      <c r="G14" s="22">
        <f t="shared" si="1"/>
        <v>40</v>
      </c>
      <c r="H14" s="22">
        <f t="shared" si="2"/>
        <v>180</v>
      </c>
      <c r="I14" s="22">
        <f t="shared" si="3"/>
        <v>30</v>
      </c>
      <c r="J14" s="22">
        <f t="shared" si="4"/>
        <v>360</v>
      </c>
      <c r="K14" s="22">
        <f t="shared" si="5"/>
        <v>70</v>
      </c>
      <c r="L14" s="23">
        <v>10</v>
      </c>
      <c r="M14" s="24">
        <v>5</v>
      </c>
      <c r="N14" s="22">
        <v>4</v>
      </c>
      <c r="O14" s="22">
        <v>5</v>
      </c>
      <c r="P14" s="22">
        <v>1</v>
      </c>
      <c r="Q14" s="22">
        <v>5</v>
      </c>
      <c r="R14" s="23">
        <v>0</v>
      </c>
      <c r="S14" s="24">
        <v>90</v>
      </c>
      <c r="T14" s="23">
        <f t="shared" si="6"/>
        <v>20</v>
      </c>
      <c r="U14" s="24">
        <v>5</v>
      </c>
      <c r="V14" s="22">
        <v>5</v>
      </c>
      <c r="W14" s="22">
        <v>3</v>
      </c>
      <c r="X14" s="22">
        <v>5</v>
      </c>
      <c r="Y14" s="22">
        <v>2</v>
      </c>
      <c r="Z14" s="23">
        <v>0</v>
      </c>
      <c r="AA14" s="24">
        <v>90</v>
      </c>
      <c r="AB14" s="23">
        <f t="shared" si="7"/>
        <v>20</v>
      </c>
      <c r="AC14" s="24">
        <v>5</v>
      </c>
      <c r="AD14" s="22">
        <v>4.5</v>
      </c>
      <c r="AE14" s="22">
        <v>5</v>
      </c>
      <c r="AF14" s="22">
        <v>0</v>
      </c>
      <c r="AG14" s="22">
        <v>0</v>
      </c>
      <c r="AH14" s="23">
        <v>3</v>
      </c>
      <c r="AI14" s="24">
        <v>90</v>
      </c>
      <c r="AJ14" s="23">
        <f t="shared" si="8"/>
        <v>17.5</v>
      </c>
      <c r="AK14" s="24">
        <v>0</v>
      </c>
      <c r="AL14" s="22">
        <v>5</v>
      </c>
      <c r="AM14" s="22">
        <v>5</v>
      </c>
      <c r="AN14" s="22">
        <v>0</v>
      </c>
      <c r="AO14" s="22">
        <v>2.5</v>
      </c>
      <c r="AP14" s="23">
        <v>0</v>
      </c>
      <c r="AQ14" s="24">
        <v>90</v>
      </c>
      <c r="AR14" s="23">
        <f t="shared" si="9"/>
        <v>12.5</v>
      </c>
    </row>
    <row r="15" spans="1:47">
      <c r="A15" s="12">
        <v>19</v>
      </c>
      <c r="B15" s="12" t="s">
        <v>22</v>
      </c>
      <c r="C15" s="27" t="s">
        <v>45</v>
      </c>
      <c r="D15" s="27" t="s">
        <v>43</v>
      </c>
      <c r="E15" s="27">
        <v>2331</v>
      </c>
      <c r="F15" s="22">
        <f t="shared" si="0"/>
        <v>180</v>
      </c>
      <c r="G15" s="22">
        <f t="shared" si="1"/>
        <v>34.5</v>
      </c>
      <c r="H15" s="22">
        <f t="shared" si="2"/>
        <v>180</v>
      </c>
      <c r="I15" s="22">
        <f t="shared" si="3"/>
        <v>35.5</v>
      </c>
      <c r="J15" s="22">
        <f t="shared" si="4"/>
        <v>360</v>
      </c>
      <c r="K15" s="22">
        <f t="shared" si="5"/>
        <v>70</v>
      </c>
      <c r="L15" s="23">
        <v>11</v>
      </c>
      <c r="M15" s="24">
        <v>0</v>
      </c>
      <c r="N15" s="22">
        <v>5</v>
      </c>
      <c r="O15" s="22">
        <v>5</v>
      </c>
      <c r="P15" s="22">
        <v>0</v>
      </c>
      <c r="Q15" s="22">
        <v>5</v>
      </c>
      <c r="R15" s="23">
        <v>0</v>
      </c>
      <c r="S15" s="24">
        <v>90</v>
      </c>
      <c r="T15" s="23">
        <f t="shared" si="6"/>
        <v>15</v>
      </c>
      <c r="U15" s="24">
        <v>5</v>
      </c>
      <c r="V15" s="22">
        <v>5</v>
      </c>
      <c r="W15" s="22">
        <v>1.5</v>
      </c>
      <c r="X15" s="22">
        <v>4</v>
      </c>
      <c r="Y15" s="22">
        <v>4</v>
      </c>
      <c r="Z15" s="23">
        <v>0</v>
      </c>
      <c r="AA15" s="24">
        <v>90</v>
      </c>
      <c r="AB15" s="23">
        <f t="shared" si="7"/>
        <v>19.5</v>
      </c>
      <c r="AC15" s="24">
        <v>5</v>
      </c>
      <c r="AD15" s="22">
        <v>5</v>
      </c>
      <c r="AE15" s="22">
        <v>5</v>
      </c>
      <c r="AF15" s="22"/>
      <c r="AG15" s="22">
        <v>0</v>
      </c>
      <c r="AH15" s="23">
        <v>4</v>
      </c>
      <c r="AI15" s="24">
        <v>90</v>
      </c>
      <c r="AJ15" s="23">
        <f t="shared" si="8"/>
        <v>19</v>
      </c>
      <c r="AK15" s="24">
        <v>5</v>
      </c>
      <c r="AL15" s="22">
        <v>5</v>
      </c>
      <c r="AM15" s="22">
        <v>0</v>
      </c>
      <c r="AN15" s="22">
        <v>4</v>
      </c>
      <c r="AO15" s="22">
        <v>2.5</v>
      </c>
      <c r="AP15" s="23">
        <v>0</v>
      </c>
      <c r="AQ15" s="24">
        <v>90</v>
      </c>
      <c r="AR15" s="23">
        <f t="shared" si="9"/>
        <v>16.5</v>
      </c>
    </row>
    <row r="16" spans="1:47">
      <c r="A16" s="12">
        <v>13</v>
      </c>
      <c r="B16" s="12" t="s">
        <v>17</v>
      </c>
      <c r="C16" s="27" t="s">
        <v>46</v>
      </c>
      <c r="D16" s="27" t="s">
        <v>43</v>
      </c>
      <c r="E16" s="27">
        <v>2446</v>
      </c>
      <c r="F16" s="22">
        <f t="shared" si="0"/>
        <v>180</v>
      </c>
      <c r="G16" s="22">
        <f t="shared" si="1"/>
        <v>30</v>
      </c>
      <c r="H16" s="22">
        <f t="shared" si="2"/>
        <v>180</v>
      </c>
      <c r="I16" s="22">
        <f t="shared" si="3"/>
        <v>38.25</v>
      </c>
      <c r="J16" s="22">
        <f t="shared" si="4"/>
        <v>360</v>
      </c>
      <c r="K16" s="22">
        <f t="shared" si="5"/>
        <v>68.25</v>
      </c>
      <c r="L16" s="23">
        <v>12</v>
      </c>
      <c r="M16" s="24">
        <v>0</v>
      </c>
      <c r="N16" s="22">
        <v>5</v>
      </c>
      <c r="O16" s="22">
        <v>0</v>
      </c>
      <c r="P16" s="22">
        <v>0</v>
      </c>
      <c r="Q16" s="22">
        <v>5</v>
      </c>
      <c r="R16" s="23">
        <v>0</v>
      </c>
      <c r="S16" s="24">
        <v>90</v>
      </c>
      <c r="T16" s="23">
        <f t="shared" si="6"/>
        <v>10</v>
      </c>
      <c r="U16" s="24">
        <v>5</v>
      </c>
      <c r="V16" s="22">
        <v>5</v>
      </c>
      <c r="W16" s="22">
        <v>5</v>
      </c>
      <c r="X16" s="22">
        <v>1</v>
      </c>
      <c r="Y16" s="22">
        <v>4</v>
      </c>
      <c r="Z16" s="23">
        <v>0</v>
      </c>
      <c r="AA16" s="24">
        <v>90</v>
      </c>
      <c r="AB16" s="23">
        <f t="shared" si="7"/>
        <v>20</v>
      </c>
      <c r="AC16" s="24">
        <v>5</v>
      </c>
      <c r="AD16" s="22">
        <v>4</v>
      </c>
      <c r="AE16" s="22">
        <v>5</v>
      </c>
      <c r="AF16" s="22">
        <v>0</v>
      </c>
      <c r="AG16" s="22">
        <v>5</v>
      </c>
      <c r="AH16" s="23">
        <v>5</v>
      </c>
      <c r="AI16" s="24">
        <v>90</v>
      </c>
      <c r="AJ16" s="23">
        <f t="shared" si="8"/>
        <v>24</v>
      </c>
      <c r="AK16" s="24">
        <v>5</v>
      </c>
      <c r="AL16" s="22">
        <v>5</v>
      </c>
      <c r="AM16" s="22">
        <v>3</v>
      </c>
      <c r="AN16" s="22">
        <v>0</v>
      </c>
      <c r="AO16" s="22">
        <v>1.25</v>
      </c>
      <c r="AP16" s="23">
        <v>0</v>
      </c>
      <c r="AQ16" s="24">
        <v>90</v>
      </c>
      <c r="AR16" s="23">
        <f t="shared" si="9"/>
        <v>14.25</v>
      </c>
    </row>
    <row r="17" spans="1:48" ht="14" customHeight="1">
      <c r="A17" s="12">
        <v>22</v>
      </c>
      <c r="B17" s="12" t="s">
        <v>31</v>
      </c>
      <c r="C17" s="27"/>
      <c r="D17" s="27" t="s">
        <v>43</v>
      </c>
      <c r="E17" s="27">
        <v>2307</v>
      </c>
      <c r="F17" s="22">
        <f t="shared" si="0"/>
        <v>180</v>
      </c>
      <c r="G17" s="22">
        <f t="shared" si="1"/>
        <v>29.5</v>
      </c>
      <c r="H17" s="22">
        <f t="shared" si="2"/>
        <v>180</v>
      </c>
      <c r="I17" s="22">
        <f t="shared" si="3"/>
        <v>35.25</v>
      </c>
      <c r="J17" s="22">
        <f t="shared" si="4"/>
        <v>360</v>
      </c>
      <c r="K17" s="22">
        <f t="shared" si="5"/>
        <v>64.75</v>
      </c>
      <c r="L17" s="23">
        <v>13</v>
      </c>
      <c r="M17" s="24">
        <v>5</v>
      </c>
      <c r="N17" s="22">
        <v>5</v>
      </c>
      <c r="O17" s="22">
        <v>0</v>
      </c>
      <c r="P17" s="22">
        <v>0</v>
      </c>
      <c r="Q17" s="22">
        <v>2.5</v>
      </c>
      <c r="R17" s="23">
        <v>0</v>
      </c>
      <c r="S17" s="24">
        <v>90</v>
      </c>
      <c r="T17" s="23">
        <f t="shared" si="6"/>
        <v>12.5</v>
      </c>
      <c r="U17" s="24">
        <v>5</v>
      </c>
      <c r="V17" s="22">
        <v>5</v>
      </c>
      <c r="W17" s="22">
        <v>3</v>
      </c>
      <c r="X17" s="22">
        <v>0</v>
      </c>
      <c r="Y17" s="22">
        <v>4</v>
      </c>
      <c r="Z17" s="23">
        <v>0</v>
      </c>
      <c r="AA17" s="24">
        <v>90</v>
      </c>
      <c r="AB17" s="23">
        <f t="shared" si="7"/>
        <v>17</v>
      </c>
      <c r="AC17" s="24">
        <v>5</v>
      </c>
      <c r="AD17" s="22">
        <v>4</v>
      </c>
      <c r="AE17" s="22">
        <v>5</v>
      </c>
      <c r="AF17" s="22">
        <v>0</v>
      </c>
      <c r="AG17" s="22">
        <v>0</v>
      </c>
      <c r="AH17" s="23">
        <v>5</v>
      </c>
      <c r="AI17" s="24">
        <v>90</v>
      </c>
      <c r="AJ17" s="23">
        <f t="shared" si="8"/>
        <v>19</v>
      </c>
      <c r="AK17" s="24">
        <v>5</v>
      </c>
      <c r="AL17" s="22">
        <v>5</v>
      </c>
      <c r="AM17" s="22">
        <v>2</v>
      </c>
      <c r="AN17" s="22">
        <v>3</v>
      </c>
      <c r="AO17" s="22">
        <v>1.25</v>
      </c>
      <c r="AP17" s="23">
        <v>0</v>
      </c>
      <c r="AQ17" s="24">
        <v>90</v>
      </c>
      <c r="AR17" s="23">
        <f t="shared" si="9"/>
        <v>16.25</v>
      </c>
    </row>
    <row r="18" spans="1:48">
      <c r="A18" s="12">
        <v>5</v>
      </c>
      <c r="B18" s="12" t="s">
        <v>13</v>
      </c>
      <c r="C18" s="27"/>
      <c r="D18" s="27" t="s">
        <v>43</v>
      </c>
      <c r="E18" s="27">
        <v>1821</v>
      </c>
      <c r="F18" s="22">
        <f t="shared" si="0"/>
        <v>180</v>
      </c>
      <c r="G18" s="22">
        <f t="shared" si="1"/>
        <v>32</v>
      </c>
      <c r="H18" s="22">
        <f t="shared" si="2"/>
        <v>180</v>
      </c>
      <c r="I18" s="22">
        <f t="shared" si="3"/>
        <v>31</v>
      </c>
      <c r="J18" s="22">
        <f t="shared" si="4"/>
        <v>360</v>
      </c>
      <c r="K18" s="22">
        <f t="shared" si="5"/>
        <v>63</v>
      </c>
      <c r="L18" s="23">
        <v>14</v>
      </c>
      <c r="M18" s="24">
        <v>5</v>
      </c>
      <c r="N18" s="22">
        <v>3</v>
      </c>
      <c r="O18" s="22">
        <v>1</v>
      </c>
      <c r="P18" s="22">
        <v>0</v>
      </c>
      <c r="Q18" s="22">
        <v>5</v>
      </c>
      <c r="R18" s="23">
        <v>0</v>
      </c>
      <c r="S18" s="24">
        <v>90</v>
      </c>
      <c r="T18" s="23">
        <f t="shared" si="6"/>
        <v>14</v>
      </c>
      <c r="U18" s="24">
        <v>5</v>
      </c>
      <c r="V18" s="22">
        <v>5</v>
      </c>
      <c r="W18" s="22">
        <v>3</v>
      </c>
      <c r="X18" s="22">
        <v>0</v>
      </c>
      <c r="Y18" s="22">
        <v>5</v>
      </c>
      <c r="Z18" s="23">
        <v>0</v>
      </c>
      <c r="AA18" s="24">
        <v>90</v>
      </c>
      <c r="AB18" s="23">
        <f t="shared" si="7"/>
        <v>18</v>
      </c>
      <c r="AC18" s="24">
        <v>5</v>
      </c>
      <c r="AD18" s="22">
        <v>4</v>
      </c>
      <c r="AE18" s="22">
        <v>4</v>
      </c>
      <c r="AF18" s="22">
        <v>0</v>
      </c>
      <c r="AG18" s="22">
        <v>0</v>
      </c>
      <c r="AH18" s="23">
        <v>3</v>
      </c>
      <c r="AI18" s="24">
        <v>90</v>
      </c>
      <c r="AJ18" s="23">
        <f t="shared" si="8"/>
        <v>16</v>
      </c>
      <c r="AK18" s="24">
        <v>5</v>
      </c>
      <c r="AL18" s="22">
        <v>5</v>
      </c>
      <c r="AM18" s="22">
        <v>2.5</v>
      </c>
      <c r="AN18" s="22">
        <v>0</v>
      </c>
      <c r="AO18" s="22">
        <v>2.5</v>
      </c>
      <c r="AP18" s="23">
        <v>0</v>
      </c>
      <c r="AQ18" s="24">
        <v>90</v>
      </c>
      <c r="AR18" s="23">
        <f t="shared" si="9"/>
        <v>15</v>
      </c>
    </row>
    <row r="19" spans="1:48">
      <c r="A19" s="12">
        <v>6</v>
      </c>
      <c r="B19" s="12" t="s">
        <v>32</v>
      </c>
      <c r="C19" s="27"/>
      <c r="D19" s="27" t="s">
        <v>43</v>
      </c>
      <c r="E19" s="27">
        <v>2170</v>
      </c>
      <c r="F19" s="22">
        <f t="shared" si="0"/>
        <v>180</v>
      </c>
      <c r="G19" s="22">
        <f t="shared" si="1"/>
        <v>32.75</v>
      </c>
      <c r="H19" s="22">
        <f t="shared" si="2"/>
        <v>180</v>
      </c>
      <c r="I19" s="22">
        <f t="shared" si="3"/>
        <v>28.75</v>
      </c>
      <c r="J19" s="22">
        <f t="shared" si="4"/>
        <v>360</v>
      </c>
      <c r="K19" s="22">
        <f t="shared" si="5"/>
        <v>61.5</v>
      </c>
      <c r="L19" s="23">
        <v>15</v>
      </c>
      <c r="M19" s="24">
        <v>5</v>
      </c>
      <c r="N19" s="22">
        <v>5</v>
      </c>
      <c r="O19" s="22">
        <v>0</v>
      </c>
      <c r="P19" s="22">
        <v>0</v>
      </c>
      <c r="Q19" s="22">
        <v>3.75</v>
      </c>
      <c r="R19" s="23">
        <v>0</v>
      </c>
      <c r="S19" s="24">
        <v>90</v>
      </c>
      <c r="T19" s="23">
        <f t="shared" si="6"/>
        <v>13.75</v>
      </c>
      <c r="U19" s="24">
        <v>5</v>
      </c>
      <c r="V19" s="22">
        <v>5</v>
      </c>
      <c r="W19" s="22">
        <v>5</v>
      </c>
      <c r="X19" s="22">
        <v>2</v>
      </c>
      <c r="Y19" s="22">
        <v>2</v>
      </c>
      <c r="Z19" s="23">
        <v>0</v>
      </c>
      <c r="AA19" s="24">
        <v>90</v>
      </c>
      <c r="AB19" s="23">
        <f t="shared" si="7"/>
        <v>19</v>
      </c>
      <c r="AC19" s="24">
        <v>5</v>
      </c>
      <c r="AD19" s="22">
        <v>5</v>
      </c>
      <c r="AE19" s="22">
        <v>5</v>
      </c>
      <c r="AF19" s="22">
        <v>0</v>
      </c>
      <c r="AG19" s="22">
        <v>0</v>
      </c>
      <c r="AH19" s="23">
        <v>3</v>
      </c>
      <c r="AI19" s="24">
        <v>90</v>
      </c>
      <c r="AJ19" s="23">
        <f t="shared" si="8"/>
        <v>18</v>
      </c>
      <c r="AK19" s="24">
        <v>5</v>
      </c>
      <c r="AL19" s="22">
        <v>4.5</v>
      </c>
      <c r="AM19" s="22">
        <v>0</v>
      </c>
      <c r="AN19" s="22">
        <v>0</v>
      </c>
      <c r="AO19" s="22">
        <v>1.25</v>
      </c>
      <c r="AP19" s="23">
        <v>0</v>
      </c>
      <c r="AQ19" s="24">
        <v>90</v>
      </c>
      <c r="AR19" s="23">
        <f t="shared" si="9"/>
        <v>10.75</v>
      </c>
    </row>
    <row r="20" spans="1:48">
      <c r="A20" s="12">
        <v>23</v>
      </c>
      <c r="B20" s="12" t="s">
        <v>30</v>
      </c>
      <c r="C20" s="27"/>
      <c r="D20" s="27" t="s">
        <v>43</v>
      </c>
      <c r="E20" s="27"/>
      <c r="F20" s="22">
        <f t="shared" si="0"/>
        <v>180</v>
      </c>
      <c r="G20" s="22">
        <f t="shared" si="1"/>
        <v>33.75</v>
      </c>
      <c r="H20" s="22">
        <f t="shared" si="2"/>
        <v>180</v>
      </c>
      <c r="I20" s="22">
        <f t="shared" si="3"/>
        <v>27.25</v>
      </c>
      <c r="J20" s="22">
        <f t="shared" si="4"/>
        <v>360</v>
      </c>
      <c r="K20" s="22">
        <f t="shared" si="5"/>
        <v>61</v>
      </c>
      <c r="L20" s="23">
        <v>16</v>
      </c>
      <c r="M20" s="24">
        <v>0</v>
      </c>
      <c r="N20" s="22">
        <v>3</v>
      </c>
      <c r="O20" s="22">
        <v>3</v>
      </c>
      <c r="P20" s="22">
        <v>4</v>
      </c>
      <c r="Q20" s="22">
        <v>3.75</v>
      </c>
      <c r="R20" s="23">
        <v>0</v>
      </c>
      <c r="S20" s="24">
        <v>90</v>
      </c>
      <c r="T20" s="23">
        <f t="shared" si="6"/>
        <v>13.75</v>
      </c>
      <c r="U20" s="24">
        <v>5</v>
      </c>
      <c r="V20" s="22">
        <v>2</v>
      </c>
      <c r="W20" s="22">
        <v>1.5</v>
      </c>
      <c r="X20" s="22">
        <v>5</v>
      </c>
      <c r="Y20" s="22">
        <v>4</v>
      </c>
      <c r="Z20" s="23">
        <v>2.5</v>
      </c>
      <c r="AA20" s="24">
        <v>90</v>
      </c>
      <c r="AB20" s="23">
        <f t="shared" si="7"/>
        <v>20</v>
      </c>
      <c r="AC20" s="24">
        <v>5</v>
      </c>
      <c r="AD20" s="22">
        <v>3</v>
      </c>
      <c r="AE20" s="22">
        <v>4</v>
      </c>
      <c r="AF20" s="22">
        <v>5</v>
      </c>
      <c r="AG20" s="22">
        <v>0</v>
      </c>
      <c r="AH20" s="23">
        <v>2</v>
      </c>
      <c r="AI20" s="24">
        <v>90</v>
      </c>
      <c r="AJ20" s="23">
        <f t="shared" si="8"/>
        <v>19</v>
      </c>
      <c r="AK20" s="24">
        <v>0</v>
      </c>
      <c r="AL20" s="22">
        <v>2</v>
      </c>
      <c r="AM20" s="22">
        <v>0</v>
      </c>
      <c r="AN20" s="22">
        <v>5</v>
      </c>
      <c r="AO20" s="22">
        <v>1.25</v>
      </c>
      <c r="AP20" s="23">
        <v>0</v>
      </c>
      <c r="AQ20" s="24">
        <v>90</v>
      </c>
      <c r="AR20" s="23">
        <f t="shared" si="9"/>
        <v>8.25</v>
      </c>
      <c r="AV20" s="3"/>
    </row>
    <row r="21" spans="1:48">
      <c r="A21" s="12">
        <v>10</v>
      </c>
      <c r="B21" s="12" t="s">
        <v>28</v>
      </c>
      <c r="C21" s="27" t="s">
        <v>45</v>
      </c>
      <c r="D21" s="27" t="s">
        <v>44</v>
      </c>
      <c r="E21" s="27">
        <v>2432</v>
      </c>
      <c r="F21" s="22">
        <f t="shared" si="0"/>
        <v>180</v>
      </c>
      <c r="G21" s="22">
        <f t="shared" si="1"/>
        <v>18.5</v>
      </c>
      <c r="H21" s="22">
        <f t="shared" si="2"/>
        <v>180</v>
      </c>
      <c r="I21" s="22">
        <f t="shared" si="3"/>
        <v>40.25</v>
      </c>
      <c r="J21" s="22">
        <f t="shared" si="4"/>
        <v>360</v>
      </c>
      <c r="K21" s="22">
        <f>G21+I21</f>
        <v>58.75</v>
      </c>
      <c r="L21" s="23">
        <v>17</v>
      </c>
      <c r="M21" s="24">
        <v>0</v>
      </c>
      <c r="N21" s="22">
        <v>5</v>
      </c>
      <c r="O21" s="22">
        <v>0</v>
      </c>
      <c r="P21" s="22">
        <v>0</v>
      </c>
      <c r="Q21" s="22">
        <v>2.5</v>
      </c>
      <c r="R21" s="23">
        <v>0</v>
      </c>
      <c r="S21" s="24">
        <v>90</v>
      </c>
      <c r="T21" s="23">
        <f t="shared" si="6"/>
        <v>7.5</v>
      </c>
      <c r="U21" s="24">
        <v>5</v>
      </c>
      <c r="V21" s="22">
        <v>5</v>
      </c>
      <c r="W21" s="22">
        <v>1</v>
      </c>
      <c r="X21" s="22">
        <v>0</v>
      </c>
      <c r="Y21" s="22">
        <v>0</v>
      </c>
      <c r="Z21" s="23">
        <v>0</v>
      </c>
      <c r="AA21" s="24">
        <v>90</v>
      </c>
      <c r="AB21" s="23">
        <f t="shared" si="7"/>
        <v>11</v>
      </c>
      <c r="AC21" s="24">
        <v>5</v>
      </c>
      <c r="AD21" s="22">
        <v>5</v>
      </c>
      <c r="AE21" s="22">
        <v>5</v>
      </c>
      <c r="AF21" s="22">
        <v>5</v>
      </c>
      <c r="AG21" s="22">
        <v>0</v>
      </c>
      <c r="AH21" s="23">
        <v>3</v>
      </c>
      <c r="AI21" s="24">
        <v>90</v>
      </c>
      <c r="AJ21" s="23">
        <f t="shared" si="8"/>
        <v>23</v>
      </c>
      <c r="AK21" s="24">
        <v>5</v>
      </c>
      <c r="AL21" s="22">
        <v>4.5</v>
      </c>
      <c r="AM21" s="22">
        <v>4.5</v>
      </c>
      <c r="AN21" s="22">
        <v>2</v>
      </c>
      <c r="AO21" s="22">
        <v>1.25</v>
      </c>
      <c r="AP21" s="23">
        <v>0</v>
      </c>
      <c r="AQ21" s="24">
        <v>90</v>
      </c>
      <c r="AR21" s="23">
        <f t="shared" si="9"/>
        <v>17.25</v>
      </c>
    </row>
    <row r="22" spans="1:48">
      <c r="A22" s="12">
        <v>11</v>
      </c>
      <c r="B22" s="12" t="s">
        <v>15</v>
      </c>
      <c r="C22" s="27"/>
      <c r="D22" s="27" t="s">
        <v>43</v>
      </c>
      <c r="E22" s="27">
        <v>1996</v>
      </c>
      <c r="F22" s="22">
        <f t="shared" si="0"/>
        <v>180</v>
      </c>
      <c r="G22" s="22">
        <f t="shared" si="1"/>
        <v>28</v>
      </c>
      <c r="H22" s="22">
        <f t="shared" si="2"/>
        <v>180</v>
      </c>
      <c r="I22" s="22">
        <f t="shared" si="3"/>
        <v>29.5</v>
      </c>
      <c r="J22" s="22">
        <f t="shared" si="4"/>
        <v>360</v>
      </c>
      <c r="K22" s="22">
        <f t="shared" si="5"/>
        <v>57.5</v>
      </c>
      <c r="L22" s="23">
        <v>18</v>
      </c>
      <c r="M22" s="24">
        <v>0</v>
      </c>
      <c r="N22" s="22">
        <v>3</v>
      </c>
      <c r="O22" s="22">
        <v>0</v>
      </c>
      <c r="P22" s="22">
        <v>0</v>
      </c>
      <c r="Q22" s="22">
        <v>5</v>
      </c>
      <c r="R22" s="23">
        <v>0</v>
      </c>
      <c r="S22" s="24">
        <v>90</v>
      </c>
      <c r="T22" s="23">
        <f t="shared" si="6"/>
        <v>8</v>
      </c>
      <c r="U22" s="24">
        <v>5</v>
      </c>
      <c r="V22" s="22">
        <v>5</v>
      </c>
      <c r="W22" s="22">
        <v>3</v>
      </c>
      <c r="X22" s="22">
        <v>2</v>
      </c>
      <c r="Y22" s="22">
        <v>5</v>
      </c>
      <c r="Z22" s="23">
        <v>0</v>
      </c>
      <c r="AA22" s="24">
        <v>90</v>
      </c>
      <c r="AB22" s="23">
        <f t="shared" si="7"/>
        <v>20</v>
      </c>
      <c r="AC22" s="24">
        <v>5</v>
      </c>
      <c r="AD22" s="22">
        <v>3</v>
      </c>
      <c r="AE22" s="22">
        <v>4</v>
      </c>
      <c r="AF22" s="22">
        <v>0</v>
      </c>
      <c r="AG22" s="22">
        <v>0</v>
      </c>
      <c r="AH22" s="23">
        <v>4</v>
      </c>
      <c r="AI22" s="24">
        <v>90</v>
      </c>
      <c r="AJ22" s="23">
        <f t="shared" si="8"/>
        <v>16</v>
      </c>
      <c r="AK22" s="24">
        <v>5</v>
      </c>
      <c r="AL22" s="22">
        <v>5</v>
      </c>
      <c r="AM22" s="22">
        <v>1</v>
      </c>
      <c r="AN22" s="22">
        <v>0</v>
      </c>
      <c r="AO22" s="22">
        <v>2.5</v>
      </c>
      <c r="AP22" s="23">
        <v>0</v>
      </c>
      <c r="AQ22" s="24">
        <v>90</v>
      </c>
      <c r="AR22" s="23">
        <f t="shared" si="9"/>
        <v>13.5</v>
      </c>
    </row>
    <row r="23" spans="1:48">
      <c r="A23" s="12">
        <v>18</v>
      </c>
      <c r="B23" s="12" t="s">
        <v>29</v>
      </c>
      <c r="C23" s="27"/>
      <c r="D23" s="27" t="s">
        <v>48</v>
      </c>
      <c r="E23" s="27">
        <v>2134</v>
      </c>
      <c r="F23" s="22">
        <f t="shared" si="0"/>
        <v>180</v>
      </c>
      <c r="G23" s="22">
        <f t="shared" si="1"/>
        <v>26.75</v>
      </c>
      <c r="H23" s="22">
        <f t="shared" si="2"/>
        <v>180</v>
      </c>
      <c r="I23" s="22">
        <f t="shared" si="3"/>
        <v>30.25</v>
      </c>
      <c r="J23" s="22">
        <f t="shared" si="4"/>
        <v>360</v>
      </c>
      <c r="K23" s="22">
        <f t="shared" si="5"/>
        <v>57</v>
      </c>
      <c r="L23" s="23">
        <v>19</v>
      </c>
      <c r="M23" s="24">
        <v>5</v>
      </c>
      <c r="N23" s="22">
        <v>3</v>
      </c>
      <c r="O23" s="22">
        <v>0</v>
      </c>
      <c r="P23" s="22">
        <v>0</v>
      </c>
      <c r="Q23" s="22">
        <v>3.75</v>
      </c>
      <c r="R23" s="23">
        <v>0</v>
      </c>
      <c r="S23" s="24">
        <v>90</v>
      </c>
      <c r="T23" s="23">
        <f t="shared" si="6"/>
        <v>11.75</v>
      </c>
      <c r="U23" s="24">
        <v>5</v>
      </c>
      <c r="V23" s="22">
        <v>5</v>
      </c>
      <c r="W23" s="22">
        <v>3</v>
      </c>
      <c r="X23" s="22">
        <v>0</v>
      </c>
      <c r="Y23" s="22">
        <v>2</v>
      </c>
      <c r="Z23" s="23">
        <v>0</v>
      </c>
      <c r="AA23" s="24">
        <v>90</v>
      </c>
      <c r="AB23" s="23">
        <f t="shared" si="7"/>
        <v>15</v>
      </c>
      <c r="AC23" s="24">
        <v>5</v>
      </c>
      <c r="AD23" s="22">
        <v>5</v>
      </c>
      <c r="AE23" s="22">
        <v>4</v>
      </c>
      <c r="AF23" s="22">
        <v>0</v>
      </c>
      <c r="AG23" s="22">
        <v>0</v>
      </c>
      <c r="AH23" s="23">
        <v>5</v>
      </c>
      <c r="AI23" s="24">
        <v>90</v>
      </c>
      <c r="AJ23" s="23">
        <f t="shared" si="8"/>
        <v>19</v>
      </c>
      <c r="AK23" s="24">
        <v>5</v>
      </c>
      <c r="AL23" s="22">
        <v>5</v>
      </c>
      <c r="AM23" s="22">
        <v>0</v>
      </c>
      <c r="AN23" s="22">
        <v>0</v>
      </c>
      <c r="AO23" s="22">
        <v>1.25</v>
      </c>
      <c r="AP23" s="23"/>
      <c r="AQ23" s="24">
        <v>90</v>
      </c>
      <c r="AR23" s="23">
        <f t="shared" si="9"/>
        <v>11.25</v>
      </c>
    </row>
    <row r="24" spans="1:48">
      <c r="A24" s="12">
        <v>2</v>
      </c>
      <c r="B24" s="12" t="s">
        <v>27</v>
      </c>
      <c r="C24" s="27"/>
      <c r="D24" s="27" t="s">
        <v>44</v>
      </c>
      <c r="E24" s="27">
        <v>1904</v>
      </c>
      <c r="F24" s="22">
        <f t="shared" si="0"/>
        <v>180</v>
      </c>
      <c r="G24" s="22">
        <f t="shared" si="1"/>
        <v>30</v>
      </c>
      <c r="H24" s="22">
        <f t="shared" si="2"/>
        <v>180</v>
      </c>
      <c r="I24" s="22">
        <f t="shared" si="3"/>
        <v>22.5</v>
      </c>
      <c r="J24" s="22">
        <f t="shared" si="4"/>
        <v>360</v>
      </c>
      <c r="K24" s="22">
        <f t="shared" si="5"/>
        <v>52.5</v>
      </c>
      <c r="L24" s="23">
        <v>20</v>
      </c>
      <c r="M24" s="24">
        <v>5</v>
      </c>
      <c r="N24" s="22">
        <v>4</v>
      </c>
      <c r="O24" s="22">
        <v>0</v>
      </c>
      <c r="P24" s="22">
        <v>0</v>
      </c>
      <c r="Q24" s="22">
        <v>5</v>
      </c>
      <c r="R24" s="23">
        <v>0</v>
      </c>
      <c r="S24" s="24">
        <v>90</v>
      </c>
      <c r="T24" s="23">
        <f t="shared" si="6"/>
        <v>14</v>
      </c>
      <c r="U24" s="24">
        <v>5</v>
      </c>
      <c r="V24" s="22">
        <v>5</v>
      </c>
      <c r="W24" s="22">
        <v>0</v>
      </c>
      <c r="X24" s="22">
        <v>2</v>
      </c>
      <c r="Y24" s="22">
        <v>4</v>
      </c>
      <c r="Z24" s="23">
        <v>0</v>
      </c>
      <c r="AA24" s="24">
        <v>90</v>
      </c>
      <c r="AB24" s="23">
        <f t="shared" si="7"/>
        <v>16</v>
      </c>
      <c r="AC24" s="24">
        <v>5</v>
      </c>
      <c r="AD24" s="22">
        <v>5</v>
      </c>
      <c r="AE24" s="22">
        <v>0</v>
      </c>
      <c r="AF24" s="22">
        <v>0</v>
      </c>
      <c r="AG24" s="22">
        <v>5</v>
      </c>
      <c r="AH24" s="23">
        <v>0</v>
      </c>
      <c r="AI24" s="24">
        <v>90</v>
      </c>
      <c r="AJ24" s="23">
        <f t="shared" si="8"/>
        <v>15</v>
      </c>
      <c r="AK24" s="24">
        <v>0</v>
      </c>
      <c r="AL24" s="22">
        <v>5</v>
      </c>
      <c r="AM24" s="22">
        <v>0</v>
      </c>
      <c r="AN24" s="22">
        <v>0</v>
      </c>
      <c r="AO24" s="22">
        <v>2.5</v>
      </c>
      <c r="AP24" s="23">
        <v>0</v>
      </c>
      <c r="AQ24" s="24">
        <v>90</v>
      </c>
      <c r="AR24" s="23">
        <f t="shared" si="9"/>
        <v>7.5</v>
      </c>
    </row>
    <row r="25" spans="1:48">
      <c r="A25" s="12">
        <v>5</v>
      </c>
      <c r="B25" s="12" t="s">
        <v>12</v>
      </c>
      <c r="C25" s="27"/>
      <c r="D25" s="27" t="s">
        <v>43</v>
      </c>
      <c r="E25" s="27">
        <v>2191</v>
      </c>
      <c r="F25" s="22">
        <f t="shared" si="0"/>
        <v>180</v>
      </c>
      <c r="G25" s="22">
        <f t="shared" si="1"/>
        <v>23.25</v>
      </c>
      <c r="H25" s="22">
        <f t="shared" si="2"/>
        <v>180</v>
      </c>
      <c r="I25" s="22">
        <f t="shared" si="3"/>
        <v>24.75</v>
      </c>
      <c r="J25" s="22">
        <f t="shared" si="4"/>
        <v>360</v>
      </c>
      <c r="K25" s="22">
        <f t="shared" si="5"/>
        <v>48</v>
      </c>
      <c r="L25" s="23">
        <v>21</v>
      </c>
      <c r="M25" s="24">
        <v>5</v>
      </c>
      <c r="N25" s="22">
        <v>4</v>
      </c>
      <c r="O25" s="22">
        <v>0</v>
      </c>
      <c r="P25" s="22">
        <v>0</v>
      </c>
      <c r="Q25" s="22">
        <v>1.25</v>
      </c>
      <c r="R25" s="23">
        <v>0</v>
      </c>
      <c r="S25" s="24">
        <v>90</v>
      </c>
      <c r="T25" s="23">
        <f t="shared" si="6"/>
        <v>10.25</v>
      </c>
      <c r="U25" s="24">
        <v>5</v>
      </c>
      <c r="V25" s="22">
        <v>5</v>
      </c>
      <c r="W25" s="22">
        <v>2</v>
      </c>
      <c r="X25" s="22">
        <v>1</v>
      </c>
      <c r="Y25" s="22">
        <v>0</v>
      </c>
      <c r="Z25" s="23">
        <v>0</v>
      </c>
      <c r="AA25" s="24">
        <v>90</v>
      </c>
      <c r="AB25" s="23">
        <f t="shared" si="7"/>
        <v>13</v>
      </c>
      <c r="AC25" s="24">
        <v>5</v>
      </c>
      <c r="AD25" s="22">
        <v>1</v>
      </c>
      <c r="AE25" s="22">
        <v>0</v>
      </c>
      <c r="AF25" s="22">
        <v>0</v>
      </c>
      <c r="AG25" s="22">
        <v>0</v>
      </c>
      <c r="AH25" s="23">
        <v>0</v>
      </c>
      <c r="AI25" s="24">
        <v>90</v>
      </c>
      <c r="AJ25" s="23">
        <f t="shared" si="8"/>
        <v>6</v>
      </c>
      <c r="AK25" s="24">
        <v>5</v>
      </c>
      <c r="AL25" s="22">
        <v>5</v>
      </c>
      <c r="AM25" s="22">
        <v>3</v>
      </c>
      <c r="AN25" s="22">
        <v>2</v>
      </c>
      <c r="AO25" s="22">
        <v>3.75</v>
      </c>
      <c r="AP25" s="23">
        <v>0</v>
      </c>
      <c r="AQ25" s="24">
        <v>90</v>
      </c>
      <c r="AR25" s="23">
        <f t="shared" si="9"/>
        <v>18.75</v>
      </c>
    </row>
    <row r="26" spans="1:48">
      <c r="A26" s="12">
        <v>21</v>
      </c>
      <c r="B26" s="12" t="s">
        <v>33</v>
      </c>
      <c r="C26" s="27"/>
      <c r="D26" s="27" t="s">
        <v>43</v>
      </c>
      <c r="E26" s="27">
        <v>2121</v>
      </c>
      <c r="F26" s="22">
        <f t="shared" si="0"/>
        <v>180</v>
      </c>
      <c r="G26" s="22">
        <f t="shared" si="1"/>
        <v>21</v>
      </c>
      <c r="H26" s="22">
        <f t="shared" si="2"/>
        <v>180</v>
      </c>
      <c r="I26" s="22">
        <f t="shared" si="3"/>
        <v>25</v>
      </c>
      <c r="J26" s="22">
        <f t="shared" si="4"/>
        <v>360</v>
      </c>
      <c r="K26" s="22">
        <f t="shared" si="5"/>
        <v>46</v>
      </c>
      <c r="L26" s="23">
        <v>22</v>
      </c>
      <c r="M26" s="24">
        <v>0</v>
      </c>
      <c r="N26" s="22">
        <v>5</v>
      </c>
      <c r="O26" s="22">
        <v>5</v>
      </c>
      <c r="P26" s="22">
        <v>0</v>
      </c>
      <c r="Q26" s="22">
        <v>0</v>
      </c>
      <c r="R26" s="23">
        <v>0</v>
      </c>
      <c r="S26" s="24">
        <v>90</v>
      </c>
      <c r="T26" s="23">
        <f t="shared" si="6"/>
        <v>10</v>
      </c>
      <c r="U26" s="24">
        <v>5</v>
      </c>
      <c r="V26" s="22">
        <v>5</v>
      </c>
      <c r="W26" s="22">
        <v>0</v>
      </c>
      <c r="X26" s="22">
        <v>1</v>
      </c>
      <c r="Y26" s="22">
        <v>0</v>
      </c>
      <c r="Z26" s="23">
        <v>0</v>
      </c>
      <c r="AA26" s="24">
        <v>90</v>
      </c>
      <c r="AB26" s="23">
        <f t="shared" si="7"/>
        <v>11</v>
      </c>
      <c r="AC26" s="24">
        <v>5</v>
      </c>
      <c r="AD26" s="22">
        <v>5</v>
      </c>
      <c r="AE26" s="22">
        <v>0</v>
      </c>
      <c r="AF26" s="22">
        <v>0</v>
      </c>
      <c r="AG26" s="22">
        <v>0</v>
      </c>
      <c r="AH26" s="23">
        <v>3</v>
      </c>
      <c r="AI26" s="24">
        <v>90</v>
      </c>
      <c r="AJ26" s="23">
        <f t="shared" si="8"/>
        <v>13</v>
      </c>
      <c r="AK26" s="24">
        <v>5</v>
      </c>
      <c r="AL26" s="22">
        <v>3</v>
      </c>
      <c r="AM26" s="22">
        <v>0</v>
      </c>
      <c r="AN26" s="22">
        <v>4</v>
      </c>
      <c r="AO26" s="22">
        <v>0</v>
      </c>
      <c r="AP26" s="23">
        <v>0</v>
      </c>
      <c r="AQ26" s="24">
        <v>90</v>
      </c>
      <c r="AR26" s="23">
        <f t="shared" si="9"/>
        <v>12</v>
      </c>
    </row>
    <row r="27" spans="1:48">
      <c r="A27" s="12">
        <v>1</v>
      </c>
      <c r="B27" s="12" t="s">
        <v>35</v>
      </c>
      <c r="C27" s="27"/>
      <c r="D27" s="27" t="s">
        <v>43</v>
      </c>
      <c r="E27" s="27">
        <v>1860</v>
      </c>
      <c r="F27" s="22">
        <f t="shared" si="0"/>
        <v>180</v>
      </c>
      <c r="G27" s="22">
        <f t="shared" si="1"/>
        <v>20.25</v>
      </c>
      <c r="H27" s="22">
        <f t="shared" si="2"/>
        <v>180</v>
      </c>
      <c r="I27" s="22">
        <f t="shared" si="3"/>
        <v>16</v>
      </c>
      <c r="J27" s="22">
        <f t="shared" si="4"/>
        <v>360</v>
      </c>
      <c r="K27" s="22">
        <f t="shared" si="5"/>
        <v>36.25</v>
      </c>
      <c r="L27" s="23">
        <v>23</v>
      </c>
      <c r="M27" s="24">
        <v>5</v>
      </c>
      <c r="N27" s="22">
        <v>3</v>
      </c>
      <c r="O27" s="22">
        <v>0</v>
      </c>
      <c r="P27" s="22">
        <v>0</v>
      </c>
      <c r="Q27" s="22">
        <v>1.25</v>
      </c>
      <c r="R27" s="23">
        <v>0</v>
      </c>
      <c r="S27" s="24">
        <v>90</v>
      </c>
      <c r="T27" s="23">
        <f t="shared" si="6"/>
        <v>9.25</v>
      </c>
      <c r="U27" s="24">
        <v>5</v>
      </c>
      <c r="V27" s="22">
        <v>5</v>
      </c>
      <c r="W27" s="22">
        <v>0</v>
      </c>
      <c r="X27" s="22">
        <v>1</v>
      </c>
      <c r="Y27" s="22">
        <v>0</v>
      </c>
      <c r="Z27" s="23">
        <v>0</v>
      </c>
      <c r="AA27" s="24">
        <v>90</v>
      </c>
      <c r="AB27" s="23">
        <f t="shared" si="7"/>
        <v>11</v>
      </c>
      <c r="AC27" s="24">
        <v>5</v>
      </c>
      <c r="AD27" s="22">
        <v>4</v>
      </c>
      <c r="AE27" s="22">
        <v>0</v>
      </c>
      <c r="AF27" s="22">
        <v>0</v>
      </c>
      <c r="AG27" s="22">
        <v>0</v>
      </c>
      <c r="AH27" s="23">
        <v>1</v>
      </c>
      <c r="AI27" s="24">
        <v>90</v>
      </c>
      <c r="AJ27" s="23">
        <f t="shared" si="8"/>
        <v>10</v>
      </c>
      <c r="AK27" s="24">
        <v>5</v>
      </c>
      <c r="AL27" s="22">
        <v>1</v>
      </c>
      <c r="AM27" s="22">
        <v>0</v>
      </c>
      <c r="AN27" s="22">
        <v>0</v>
      </c>
      <c r="AO27" s="22">
        <v>0</v>
      </c>
      <c r="AP27" s="23">
        <v>0</v>
      </c>
      <c r="AQ27" s="24">
        <v>90</v>
      </c>
      <c r="AR27" s="23">
        <f t="shared" si="9"/>
        <v>6</v>
      </c>
    </row>
    <row r="28" spans="1:48">
      <c r="A28" s="12">
        <v>7</v>
      </c>
      <c r="B28" s="12" t="s">
        <v>14</v>
      </c>
      <c r="C28" s="27"/>
      <c r="D28" s="27" t="s">
        <v>43</v>
      </c>
      <c r="E28" s="27"/>
      <c r="F28" s="22">
        <f t="shared" si="0"/>
        <v>180</v>
      </c>
      <c r="G28" s="22">
        <f t="shared" si="1"/>
        <v>15.25</v>
      </c>
      <c r="H28" s="22">
        <f t="shared" si="2"/>
        <v>180</v>
      </c>
      <c r="I28" s="22">
        <f t="shared" si="3"/>
        <v>11.25</v>
      </c>
      <c r="J28" s="22">
        <f t="shared" si="4"/>
        <v>360</v>
      </c>
      <c r="K28" s="22">
        <f t="shared" si="5"/>
        <v>26.5</v>
      </c>
      <c r="L28" s="23">
        <v>24</v>
      </c>
      <c r="M28" s="24">
        <v>5</v>
      </c>
      <c r="N28" s="22">
        <v>0</v>
      </c>
      <c r="O28" s="22">
        <v>0</v>
      </c>
      <c r="P28" s="22">
        <v>0</v>
      </c>
      <c r="Q28" s="22">
        <v>1.25</v>
      </c>
      <c r="R28" s="23">
        <v>0</v>
      </c>
      <c r="S28" s="24">
        <v>90</v>
      </c>
      <c r="T28" s="23">
        <f t="shared" si="6"/>
        <v>6.25</v>
      </c>
      <c r="U28" s="24">
        <v>5</v>
      </c>
      <c r="V28" s="22">
        <v>4</v>
      </c>
      <c r="W28" s="22">
        <v>0</v>
      </c>
      <c r="X28" s="22">
        <v>0</v>
      </c>
      <c r="Y28" s="22">
        <v>0</v>
      </c>
      <c r="Z28" s="23">
        <v>0</v>
      </c>
      <c r="AA28" s="24">
        <v>90</v>
      </c>
      <c r="AB28" s="23">
        <f t="shared" si="7"/>
        <v>9</v>
      </c>
      <c r="AC28" s="24">
        <v>0</v>
      </c>
      <c r="AD28" s="22">
        <v>0</v>
      </c>
      <c r="AE28" s="22">
        <v>0</v>
      </c>
      <c r="AF28" s="22">
        <v>0</v>
      </c>
      <c r="AG28" s="22">
        <v>0</v>
      </c>
      <c r="AH28" s="23">
        <v>2</v>
      </c>
      <c r="AI28" s="24">
        <v>90</v>
      </c>
      <c r="AJ28" s="23">
        <f t="shared" si="8"/>
        <v>2</v>
      </c>
      <c r="AK28" s="24">
        <v>5</v>
      </c>
      <c r="AL28" s="22">
        <v>0</v>
      </c>
      <c r="AM28" s="22">
        <v>0</v>
      </c>
      <c r="AN28" s="22">
        <v>3</v>
      </c>
      <c r="AO28" s="22">
        <v>1.25</v>
      </c>
      <c r="AP28" s="23">
        <v>0</v>
      </c>
      <c r="AQ28" s="24">
        <v>90</v>
      </c>
      <c r="AR28" s="23">
        <f t="shared" si="9"/>
        <v>9.25</v>
      </c>
    </row>
    <row r="29" spans="1:48">
      <c r="A29" s="18"/>
      <c r="B29" s="18"/>
      <c r="C29" s="2"/>
      <c r="D29" s="2"/>
      <c r="E29" s="2"/>
      <c r="F29" s="2"/>
      <c r="G29" s="18"/>
      <c r="H29" s="2"/>
      <c r="I29" s="18"/>
      <c r="J29" s="2"/>
      <c r="K29" s="18"/>
      <c r="L29" s="18"/>
      <c r="R29" s="18"/>
      <c r="S29" s="2"/>
      <c r="T29" s="18"/>
      <c r="Z29" s="18"/>
      <c r="AA29" s="2"/>
      <c r="AB29" s="18"/>
      <c r="AC29" s="2"/>
      <c r="AD29" s="2"/>
      <c r="AG29" s="2"/>
      <c r="AH29" s="18"/>
      <c r="AI29" s="2"/>
      <c r="AJ29" s="18"/>
      <c r="AP29" s="18"/>
      <c r="AR29" s="18"/>
    </row>
    <row r="30" spans="1:48">
      <c r="A30" s="2"/>
      <c r="B30" s="25" t="s">
        <v>36</v>
      </c>
      <c r="C30" s="25"/>
      <c r="D30" s="25"/>
      <c r="E30" s="25"/>
      <c r="F30" s="2" t="s">
        <v>37</v>
      </c>
      <c r="G30" s="2"/>
      <c r="H30" s="2"/>
      <c r="I30" s="2"/>
      <c r="J30" s="2"/>
      <c r="K30" s="2"/>
      <c r="L30" s="2"/>
      <c r="R30" s="2"/>
      <c r="S30" s="2"/>
      <c r="T30" s="2"/>
      <c r="Z30" s="2"/>
      <c r="AA30" s="2"/>
      <c r="AB30" s="2"/>
      <c r="AC30" s="2"/>
      <c r="AD30" s="2"/>
      <c r="AG30" s="2"/>
      <c r="AH30" s="2"/>
      <c r="AI30" s="2"/>
      <c r="AJ30" s="2"/>
      <c r="AP30" s="2"/>
      <c r="AR30" s="2"/>
    </row>
    <row r="31" spans="1:48">
      <c r="A31" s="2"/>
      <c r="B31" s="25" t="s">
        <v>49</v>
      </c>
      <c r="C31" s="2"/>
      <c r="D31" s="2"/>
      <c r="E31" s="2"/>
      <c r="F31" s="2" t="s">
        <v>50</v>
      </c>
      <c r="G31" s="2"/>
      <c r="H31" s="2"/>
      <c r="I31" s="2"/>
      <c r="J31" s="2"/>
      <c r="K31" s="2"/>
      <c r="L31" s="2"/>
      <c r="R31" s="2"/>
      <c r="S31" s="2"/>
      <c r="T31" s="2"/>
      <c r="Z31" s="2"/>
      <c r="AA31" s="2"/>
      <c r="AB31" s="2"/>
      <c r="AC31" s="2"/>
      <c r="AD31" s="2"/>
      <c r="AG31" s="2"/>
      <c r="AH31" s="2"/>
      <c r="AI31" s="2"/>
      <c r="AJ31" s="2"/>
      <c r="AP31" s="2"/>
      <c r="AR31" s="2"/>
    </row>
    <row r="32" spans="1:4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R32" s="2"/>
      <c r="S32" s="2"/>
      <c r="T32" s="2"/>
      <c r="Z32" s="2"/>
      <c r="AA32" s="2"/>
      <c r="AB32" s="2"/>
      <c r="AC32" s="2"/>
      <c r="AD32" s="2"/>
      <c r="AG32" s="2"/>
      <c r="AH32" s="2"/>
      <c r="AI32" s="2"/>
      <c r="AJ32" s="2"/>
      <c r="AP32" s="2"/>
      <c r="AR32" s="2"/>
    </row>
    <row r="33" spans="1:4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R33" s="2"/>
      <c r="S33" s="2"/>
      <c r="T33" s="2"/>
      <c r="Z33" s="2"/>
      <c r="AA33" s="2"/>
      <c r="AB33" s="2"/>
      <c r="AC33" s="2"/>
      <c r="AD33" s="2"/>
      <c r="AG33" s="2"/>
      <c r="AH33" s="2"/>
      <c r="AI33" s="2"/>
      <c r="AJ33" s="2"/>
      <c r="AP33" s="2"/>
      <c r="AR33" s="2"/>
    </row>
    <row r="34" spans="1:4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R34" s="2"/>
      <c r="S34" s="2"/>
      <c r="T34" s="2"/>
      <c r="Z34" s="2"/>
      <c r="AA34" s="2"/>
      <c r="AB34" s="2"/>
      <c r="AC34" s="2"/>
      <c r="AD34" s="2"/>
      <c r="AG34" s="2"/>
      <c r="AH34" s="2"/>
      <c r="AI34" s="2"/>
      <c r="AJ34" s="2"/>
      <c r="AP34" s="2"/>
      <c r="AR34" s="2"/>
    </row>
    <row r="35" spans="1:4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R35" s="2"/>
      <c r="S35" s="2"/>
      <c r="T35" s="2"/>
      <c r="Z35" s="2"/>
      <c r="AA35" s="2"/>
      <c r="AB35" s="2"/>
      <c r="AC35" s="2"/>
      <c r="AD35" s="2"/>
      <c r="AG35" s="2"/>
      <c r="AH35" s="2"/>
      <c r="AI35" s="2"/>
      <c r="AJ35" s="2"/>
      <c r="AP35" s="2"/>
      <c r="AR35" s="2"/>
    </row>
    <row r="36" spans="1:4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R36" s="2"/>
      <c r="S36" s="2"/>
      <c r="T36" s="2"/>
      <c r="Z36" s="2"/>
      <c r="AA36" s="2"/>
      <c r="AB36" s="2"/>
      <c r="AC36" s="2"/>
      <c r="AD36" s="2"/>
      <c r="AG36" s="2"/>
      <c r="AH36" s="2"/>
      <c r="AI36" s="2"/>
      <c r="AJ36" s="2"/>
      <c r="AP36" s="2"/>
      <c r="AR36" s="2"/>
    </row>
    <row r="37" spans="1:47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R37" s="2"/>
      <c r="S37" s="2"/>
      <c r="T37" s="2"/>
      <c r="Z37" s="2"/>
      <c r="AA37" s="2"/>
      <c r="AB37" s="2"/>
      <c r="AC37" s="2"/>
      <c r="AD37" s="2"/>
      <c r="AG37" s="2"/>
      <c r="AH37" s="2"/>
      <c r="AI37" s="2"/>
      <c r="AJ37" s="2"/>
      <c r="AP37" s="2"/>
      <c r="AR37" s="2"/>
    </row>
    <row r="38" spans="1:47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R38" s="2"/>
      <c r="S38" s="2"/>
      <c r="T38" s="2"/>
      <c r="Z38" s="2"/>
      <c r="AA38" s="2"/>
      <c r="AB38" s="2"/>
      <c r="AC38" s="2"/>
      <c r="AD38" s="2"/>
      <c r="AG38" s="2"/>
      <c r="AH38" s="2"/>
      <c r="AI38" s="2"/>
      <c r="AJ38" s="2"/>
      <c r="AP38" s="2"/>
      <c r="AR38" s="2"/>
    </row>
    <row r="39" spans="1:47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R39" s="2"/>
      <c r="S39" s="2"/>
      <c r="T39" s="2"/>
      <c r="Z39" s="2"/>
      <c r="AA39" s="2"/>
      <c r="AB39" s="2"/>
      <c r="AC39" s="2"/>
      <c r="AD39" s="2"/>
      <c r="AG39" s="2"/>
      <c r="AH39" s="2"/>
      <c r="AI39" s="2"/>
      <c r="AJ39" s="2"/>
      <c r="AP39" s="2"/>
      <c r="AR39" s="2"/>
    </row>
    <row r="40" spans="1:47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R40" s="2"/>
      <c r="S40" s="2"/>
      <c r="T40" s="2"/>
      <c r="Z40" s="2"/>
      <c r="AA40" s="2"/>
      <c r="AB40" s="2"/>
      <c r="AC40" s="2"/>
      <c r="AD40" s="2"/>
      <c r="AG40" s="2"/>
      <c r="AH40" s="2"/>
      <c r="AI40" s="2"/>
      <c r="AJ40" s="2"/>
      <c r="AP40" s="2"/>
      <c r="AR40" s="2"/>
    </row>
    <row r="41" spans="1:47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R41" s="2"/>
      <c r="S41" s="2"/>
      <c r="T41" s="2"/>
      <c r="Z41" s="2"/>
      <c r="AA41" s="2"/>
      <c r="AB41" s="2"/>
      <c r="AC41" s="2"/>
      <c r="AD41" s="2"/>
      <c r="AG41" s="2"/>
      <c r="AH41" s="2"/>
      <c r="AI41" s="2"/>
      <c r="AJ41" s="2"/>
      <c r="AP41" s="2"/>
      <c r="AR41" s="2"/>
    </row>
    <row r="42" spans="1:47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R42" s="2"/>
      <c r="S42" s="2"/>
      <c r="T42" s="2"/>
      <c r="Z42" s="2"/>
      <c r="AA42" s="2"/>
      <c r="AB42" s="2"/>
      <c r="AC42" s="2"/>
      <c r="AD42" s="2"/>
      <c r="AG42" s="2"/>
      <c r="AH42" s="2"/>
      <c r="AI42" s="2"/>
      <c r="AJ42" s="2"/>
    </row>
    <row r="43" spans="1:47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R43" s="2"/>
      <c r="S43" s="2"/>
      <c r="T43" s="2"/>
      <c r="Z43" s="2"/>
      <c r="AA43" s="2"/>
      <c r="AB43" s="2"/>
      <c r="AC43" s="2"/>
      <c r="AD43" s="2"/>
      <c r="AG43" s="2"/>
      <c r="AH43" s="2"/>
      <c r="AI43" s="2"/>
      <c r="AJ43" s="2"/>
    </row>
    <row r="44" spans="1:47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R44" s="2"/>
      <c r="S44" s="2"/>
      <c r="T44" s="2"/>
      <c r="Z44" s="2"/>
      <c r="AA44" s="2"/>
      <c r="AB44" s="2"/>
      <c r="AC44" s="2"/>
      <c r="AD44" s="2"/>
      <c r="AG44" s="2"/>
      <c r="AH44" s="2"/>
      <c r="AI44" s="2"/>
      <c r="AJ44" s="2"/>
    </row>
    <row r="45" spans="1:47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R45" s="2"/>
      <c r="S45" s="2"/>
      <c r="T45" s="2"/>
      <c r="Z45" s="2"/>
      <c r="AA45" s="2"/>
      <c r="AB45" s="2"/>
      <c r="AC45" s="2"/>
      <c r="AD45" s="2"/>
      <c r="AG45" s="2"/>
      <c r="AH45" s="2"/>
      <c r="AI45" s="2"/>
      <c r="AJ45" s="2"/>
    </row>
    <row r="46" spans="1:47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R46" s="2"/>
      <c r="S46" s="2"/>
      <c r="T46" s="2"/>
      <c r="Z46" s="2"/>
      <c r="AA46" s="2"/>
      <c r="AB46" s="2"/>
      <c r="AC46" s="2"/>
      <c r="AD46" s="2"/>
      <c r="AG46" s="2"/>
      <c r="AH46" s="2"/>
      <c r="AI46" s="2"/>
      <c r="AJ46" s="2"/>
    </row>
    <row r="47" spans="1:47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R47" s="2"/>
      <c r="S47" s="2"/>
      <c r="T47" s="2"/>
      <c r="Z47" s="2"/>
      <c r="AA47" s="2"/>
      <c r="AB47" s="2"/>
      <c r="AC47" s="2"/>
      <c r="AD47" s="2"/>
      <c r="AG47" s="2"/>
      <c r="AH47" s="2"/>
      <c r="AI47" s="2"/>
      <c r="AJ47" s="2"/>
    </row>
    <row r="48" spans="1:47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R48" s="2"/>
      <c r="S48" s="2"/>
      <c r="T48" s="2"/>
      <c r="AA48" s="2"/>
      <c r="AB48" s="2"/>
      <c r="AC48" s="2"/>
      <c r="AD48" s="2"/>
      <c r="AG48" s="2"/>
      <c r="AH48" s="2"/>
      <c r="AI48" s="2"/>
      <c r="AJ48" s="2"/>
      <c r="AU48" s="2"/>
    </row>
    <row r="49" spans="2:36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R49" s="2"/>
      <c r="S49" s="2"/>
      <c r="T49" s="2"/>
      <c r="AA49" s="2"/>
      <c r="AB49" s="2"/>
      <c r="AC49" s="2"/>
      <c r="AD49" s="2"/>
      <c r="AG49" s="2"/>
      <c r="AH49" s="2"/>
      <c r="AI49" s="2"/>
      <c r="AJ49" s="2"/>
    </row>
    <row r="50" spans="2:36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R50" s="2"/>
      <c r="S50" s="2"/>
      <c r="T50" s="2"/>
      <c r="AA50" s="2"/>
      <c r="AB50" s="2"/>
      <c r="AC50" s="2"/>
      <c r="AD50" s="2"/>
      <c r="AG50" s="2"/>
      <c r="AH50" s="2"/>
      <c r="AI50" s="2"/>
    </row>
    <row r="51" spans="2:36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R51" s="2"/>
      <c r="S51" s="2"/>
      <c r="T51" s="2"/>
      <c r="AA51" s="2"/>
      <c r="AB51" s="2"/>
      <c r="AC51" s="2"/>
      <c r="AD51" s="2"/>
      <c r="AG51" s="2"/>
      <c r="AH51" s="2"/>
      <c r="AI51" s="2"/>
    </row>
    <row r="52" spans="2:36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R52" s="2"/>
      <c r="S52" s="2"/>
      <c r="T52" s="2"/>
      <c r="AA52" s="2"/>
      <c r="AB52" s="2"/>
      <c r="AC52" s="2"/>
      <c r="AD52" s="2"/>
      <c r="AG52" s="2"/>
      <c r="AH52" s="2"/>
      <c r="AI52" s="2"/>
    </row>
    <row r="53" spans="2:36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R53" s="2"/>
      <c r="S53" s="2"/>
      <c r="T53" s="2"/>
      <c r="AA53" s="2"/>
      <c r="AB53" s="2"/>
      <c r="AC53" s="2"/>
      <c r="AD53" s="2"/>
      <c r="AG53" s="2"/>
      <c r="AH53" s="2"/>
      <c r="AI53" s="2"/>
    </row>
    <row r="54" spans="2:36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R54" s="2"/>
      <c r="S54" s="2"/>
      <c r="T54" s="2"/>
      <c r="AA54" s="2"/>
      <c r="AB54" s="2"/>
      <c r="AC54" s="2"/>
      <c r="AD54" s="2"/>
      <c r="AG54" s="2"/>
      <c r="AH54" s="2"/>
      <c r="AI54" s="2"/>
    </row>
    <row r="55" spans="2:36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R55" s="2"/>
      <c r="S55" s="2"/>
      <c r="T55" s="2"/>
      <c r="AA55" s="2"/>
      <c r="AB55" s="2"/>
      <c r="AC55" s="2"/>
      <c r="AD55" s="2"/>
      <c r="AG55" s="2"/>
      <c r="AH55" s="2"/>
      <c r="AI55" s="2"/>
    </row>
    <row r="56" spans="2:36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R56" s="2"/>
      <c r="S56" s="2"/>
      <c r="T56" s="2"/>
      <c r="AA56" s="2"/>
      <c r="AB56" s="2"/>
      <c r="AC56" s="2"/>
      <c r="AD56" s="2"/>
      <c r="AG56" s="2"/>
      <c r="AH56" s="2"/>
      <c r="AI56" s="2"/>
    </row>
    <row r="57" spans="2:36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R57" s="2"/>
      <c r="S57" s="2"/>
      <c r="T57" s="2"/>
      <c r="AA57" s="2"/>
      <c r="AB57" s="2"/>
      <c r="AC57" s="2"/>
      <c r="AD57" s="2"/>
      <c r="AG57" s="2"/>
      <c r="AH57" s="2"/>
      <c r="AI57" s="2"/>
    </row>
    <row r="58" spans="2:36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R58" s="2"/>
      <c r="S58" s="2"/>
      <c r="T58" s="2"/>
      <c r="AA58" s="2"/>
      <c r="AB58" s="2"/>
      <c r="AC58" s="2"/>
      <c r="AD58" s="2"/>
      <c r="AG58" s="2"/>
      <c r="AH58" s="2"/>
      <c r="AI58" s="2"/>
    </row>
    <row r="59" spans="2:36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R59" s="2"/>
      <c r="S59" s="2"/>
      <c r="T59" s="2"/>
      <c r="AA59" s="2"/>
      <c r="AB59" s="2"/>
      <c r="AC59" s="2"/>
      <c r="AD59" s="2"/>
      <c r="AG59" s="2"/>
    </row>
    <row r="60" spans="2:36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R60" s="2"/>
      <c r="S60" s="2"/>
      <c r="T60" s="2"/>
      <c r="AA60" s="2"/>
      <c r="AB60" s="2"/>
      <c r="AC60" s="2"/>
      <c r="AD60" s="2"/>
      <c r="AG60" s="2"/>
    </row>
    <row r="61" spans="2:3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R61" s="2"/>
      <c r="S61" s="2"/>
      <c r="T61" s="2"/>
      <c r="AA61" s="2"/>
      <c r="AB61" s="2"/>
      <c r="AC61" s="2"/>
      <c r="AD61" s="2"/>
      <c r="AG61" s="2"/>
    </row>
    <row r="62" spans="2:36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R62" s="2"/>
      <c r="S62" s="2"/>
      <c r="T62" s="2"/>
      <c r="AA62" s="2"/>
      <c r="AB62" s="2"/>
      <c r="AC62" s="2"/>
      <c r="AD62" s="2"/>
      <c r="AG62" s="2"/>
    </row>
    <row r="63" spans="2:36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R63" s="2"/>
      <c r="S63" s="2"/>
      <c r="T63" s="2"/>
      <c r="AA63" s="2"/>
      <c r="AB63" s="2"/>
      <c r="AC63" s="2"/>
      <c r="AD63" s="2"/>
      <c r="AG63" s="2"/>
    </row>
    <row r="64" spans="2:36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R64" s="2"/>
      <c r="S64" s="2"/>
      <c r="T64" s="2"/>
      <c r="AA64" s="2"/>
      <c r="AB64" s="2"/>
      <c r="AC64" s="2"/>
      <c r="AD64" s="2"/>
      <c r="AG64" s="2"/>
    </row>
    <row r="65" spans="2:3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S65" s="2"/>
      <c r="AG65" s="2"/>
    </row>
    <row r="66" spans="2:33">
      <c r="B66" s="2"/>
      <c r="C66" s="2"/>
      <c r="D66" s="2"/>
      <c r="E66" s="2"/>
      <c r="S66" s="2"/>
      <c r="AG66" s="2"/>
    </row>
    <row r="67" spans="2:33">
      <c r="B67" s="2"/>
      <c r="C67" s="2"/>
      <c r="D67" s="2"/>
      <c r="E67" s="2"/>
      <c r="S67" s="2"/>
      <c r="AG67" s="2"/>
    </row>
    <row r="68" spans="2:33">
      <c r="B68" s="2"/>
      <c r="C68" s="2"/>
      <c r="D68" s="2"/>
      <c r="E68" s="2"/>
      <c r="S68" s="2"/>
      <c r="AG68" s="2"/>
    </row>
    <row r="69" spans="2:33">
      <c r="B69" s="2"/>
      <c r="C69" s="2"/>
      <c r="D69" s="2"/>
      <c r="E69" s="2"/>
      <c r="S69" s="2"/>
      <c r="AG69" s="2"/>
    </row>
    <row r="70" spans="2:33">
      <c r="B70" s="2"/>
      <c r="C70" s="2"/>
      <c r="D70" s="2"/>
      <c r="E70" s="2"/>
      <c r="S70" s="2"/>
      <c r="AG70" s="2"/>
    </row>
    <row r="71" spans="2:33">
      <c r="B71" s="2"/>
      <c r="C71" s="2"/>
      <c r="D71" s="2"/>
      <c r="E71" s="2"/>
      <c r="S71" s="2"/>
      <c r="AG71" s="2"/>
    </row>
    <row r="72" spans="2:33">
      <c r="B72" s="2"/>
      <c r="C72" s="2"/>
      <c r="D72" s="2"/>
      <c r="E72" s="2"/>
      <c r="S72" s="2"/>
      <c r="AG72" s="2"/>
    </row>
    <row r="73" spans="2:33">
      <c r="B73" s="2"/>
      <c r="C73" s="2"/>
      <c r="D73" s="2"/>
      <c r="E73" s="2"/>
      <c r="S73" s="2"/>
      <c r="AG73" s="2"/>
    </row>
    <row r="74" spans="2:33">
      <c r="B74" s="2"/>
      <c r="C74" s="2"/>
      <c r="D74" s="2"/>
      <c r="E74" s="2"/>
      <c r="S74" s="2"/>
      <c r="AG74" s="2"/>
    </row>
    <row r="75" spans="2:33">
      <c r="S75" s="2"/>
      <c r="AG75" s="2"/>
    </row>
    <row r="76" spans="2:33">
      <c r="S76" s="2"/>
      <c r="AG76" s="2"/>
    </row>
    <row r="77" spans="2:33">
      <c r="S77" s="2"/>
      <c r="AG77" s="2"/>
    </row>
    <row r="78" spans="2:33">
      <c r="S78" s="2"/>
      <c r="AG78" s="2"/>
    </row>
    <row r="79" spans="2:33">
      <c r="S79" s="2"/>
      <c r="AG79" s="2"/>
    </row>
    <row r="80" spans="2:33">
      <c r="S80" s="2"/>
      <c r="AG80" s="2"/>
    </row>
    <row r="81" spans="19:33">
      <c r="S81" s="2"/>
      <c r="AG81" s="2"/>
    </row>
    <row r="82" spans="19:33">
      <c r="S82" s="2"/>
      <c r="AG82" s="2"/>
    </row>
    <row r="83" spans="19:33">
      <c r="S83" s="2"/>
      <c r="AG83" s="2"/>
    </row>
    <row r="84" spans="19:33">
      <c r="S84" s="2"/>
      <c r="AG84" s="2"/>
    </row>
    <row r="85" spans="19:33">
      <c r="S85" s="2"/>
      <c r="AG85" s="2"/>
    </row>
    <row r="86" spans="19:33">
      <c r="S86" s="2"/>
    </row>
    <row r="87" spans="19:33">
      <c r="S87" s="2"/>
    </row>
    <row r="88" spans="19:33">
      <c r="S88" s="2"/>
    </row>
    <row r="89" spans="19:33">
      <c r="S89" s="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D13" sqref="D13"/>
    </sheetView>
  </sheetViews>
  <sheetFormatPr baseColWidth="10" defaultColWidth="8.7109375" defaultRowHeight="13" x14ac:dyDescent="0"/>
  <cols>
    <col min="2" max="2" width="29.140625" customWidth="1"/>
    <col min="5" max="5" width="10.28515625" customWidth="1"/>
    <col min="6" max="6" width="18.28515625" customWidth="1"/>
  </cols>
  <sheetData>
    <row r="1" spans="1:6">
      <c r="B1" t="s">
        <v>38</v>
      </c>
    </row>
    <row r="2" spans="1:6" ht="14" thickBot="1">
      <c r="A2" s="5"/>
      <c r="B2" s="5"/>
      <c r="C2" s="5"/>
      <c r="D2" s="5"/>
      <c r="E2" s="5"/>
      <c r="F2" s="5"/>
    </row>
    <row r="3" spans="1:6" ht="14" thickBot="1">
      <c r="A3" s="1"/>
      <c r="B3" s="4"/>
      <c r="C3" s="4"/>
      <c r="D3" s="4"/>
      <c r="E3" s="4"/>
      <c r="F3" s="4" t="s">
        <v>39</v>
      </c>
    </row>
    <row r="4" spans="1:6" ht="14" thickBot="1">
      <c r="A4" s="16" t="s">
        <v>0</v>
      </c>
      <c r="B4" s="8" t="s">
        <v>1</v>
      </c>
      <c r="C4" s="8" t="s">
        <v>40</v>
      </c>
      <c r="D4" s="8" t="s">
        <v>41</v>
      </c>
      <c r="E4" s="8" t="s">
        <v>42</v>
      </c>
      <c r="F4" s="8"/>
    </row>
    <row r="5" spans="1:6">
      <c r="A5" s="15">
        <v>9</v>
      </c>
      <c r="B5" s="15" t="s">
        <v>26</v>
      </c>
      <c r="C5" s="26"/>
      <c r="D5" s="26" t="s">
        <v>44</v>
      </c>
      <c r="E5" s="26">
        <v>2393</v>
      </c>
      <c r="F5" s="26">
        <v>40000</v>
      </c>
    </row>
    <row r="6" spans="1:6">
      <c r="A6" s="12">
        <v>12</v>
      </c>
      <c r="B6" s="12" t="s">
        <v>16</v>
      </c>
      <c r="C6" s="27" t="s">
        <v>45</v>
      </c>
      <c r="D6" s="27" t="s">
        <v>43</v>
      </c>
      <c r="E6" s="27">
        <v>2482</v>
      </c>
      <c r="F6" s="27">
        <v>30000</v>
      </c>
    </row>
    <row r="7" spans="1:6">
      <c r="A7" s="12">
        <v>17</v>
      </c>
      <c r="B7" s="12" t="s">
        <v>21</v>
      </c>
      <c r="C7" s="27" t="s">
        <v>45</v>
      </c>
      <c r="D7" s="27" t="s">
        <v>43</v>
      </c>
      <c r="E7" s="27">
        <v>2456</v>
      </c>
      <c r="F7" s="27">
        <v>25000</v>
      </c>
    </row>
    <row r="8" spans="1:6">
      <c r="A8" s="12">
        <v>15</v>
      </c>
      <c r="B8" s="12" t="s">
        <v>19</v>
      </c>
      <c r="C8" s="27" t="s">
        <v>47</v>
      </c>
      <c r="D8" s="27" t="s">
        <v>43</v>
      </c>
      <c r="E8" s="27">
        <v>2547</v>
      </c>
      <c r="F8" s="27">
        <v>20000</v>
      </c>
    </row>
    <row r="9" spans="1:6">
      <c r="A9" s="12">
        <v>24</v>
      </c>
      <c r="B9" s="12" t="s">
        <v>34</v>
      </c>
      <c r="C9" s="27" t="s">
        <v>46</v>
      </c>
      <c r="D9" s="27" t="s">
        <v>43</v>
      </c>
      <c r="E9" s="27">
        <v>2266</v>
      </c>
      <c r="F9" s="27">
        <v>15000</v>
      </c>
    </row>
    <row r="10" spans="1:6">
      <c r="A10" s="12">
        <v>8</v>
      </c>
      <c r="B10" s="12" t="s">
        <v>25</v>
      </c>
      <c r="C10" s="27" t="s">
        <v>45</v>
      </c>
      <c r="D10" s="27" t="s">
        <v>44</v>
      </c>
      <c r="E10" s="27">
        <v>2349</v>
      </c>
      <c r="F10" s="27">
        <v>13000</v>
      </c>
    </row>
    <row r="11" spans="1:6">
      <c r="A11" s="12">
        <v>3</v>
      </c>
      <c r="B11" s="12" t="s">
        <v>24</v>
      </c>
      <c r="C11" s="27" t="s">
        <v>45</v>
      </c>
      <c r="D11" s="27" t="s">
        <v>44</v>
      </c>
      <c r="E11" s="27">
        <v>2463</v>
      </c>
      <c r="F11" s="27">
        <v>12000</v>
      </c>
    </row>
    <row r="12" spans="1:6">
      <c r="A12" s="12">
        <v>20</v>
      </c>
      <c r="B12" s="12" t="s">
        <v>23</v>
      </c>
      <c r="C12" s="27" t="s">
        <v>45</v>
      </c>
      <c r="D12" s="27" t="s">
        <v>43</v>
      </c>
      <c r="E12" s="27">
        <v>2373</v>
      </c>
      <c r="F12" s="27">
        <v>11000</v>
      </c>
    </row>
    <row r="13" spans="1:6">
      <c r="A13" s="12">
        <v>14</v>
      </c>
      <c r="B13" s="12" t="s">
        <v>18</v>
      </c>
      <c r="C13" s="27" t="s">
        <v>45</v>
      </c>
      <c r="D13" s="27" t="s">
        <v>43</v>
      </c>
      <c r="E13" s="27">
        <v>2428</v>
      </c>
      <c r="F13" s="27">
        <v>10000</v>
      </c>
    </row>
    <row r="14" spans="1:6">
      <c r="A14" s="12">
        <v>16</v>
      </c>
      <c r="B14" s="12" t="s">
        <v>20</v>
      </c>
      <c r="C14" s="27" t="s">
        <v>45</v>
      </c>
      <c r="D14" s="27" t="s">
        <v>48</v>
      </c>
      <c r="E14" s="27">
        <v>2515</v>
      </c>
      <c r="F14" s="27">
        <v>9000</v>
      </c>
    </row>
    <row r="15" spans="1:6">
      <c r="A15" s="12">
        <v>19</v>
      </c>
      <c r="B15" s="12" t="s">
        <v>22</v>
      </c>
      <c r="C15" s="27" t="s">
        <v>45</v>
      </c>
      <c r="D15" s="27" t="s">
        <v>43</v>
      </c>
      <c r="E15" s="27">
        <v>2331</v>
      </c>
      <c r="F15" s="27">
        <v>8000</v>
      </c>
    </row>
    <row r="16" spans="1:6">
      <c r="A16" s="12">
        <v>13</v>
      </c>
      <c r="B16" s="12" t="s">
        <v>17</v>
      </c>
      <c r="C16" s="27" t="s">
        <v>46</v>
      </c>
      <c r="D16" s="27" t="s">
        <v>43</v>
      </c>
      <c r="E16" s="27">
        <v>2446</v>
      </c>
      <c r="F16" s="27">
        <v>7000</v>
      </c>
    </row>
    <row r="17" spans="1:6">
      <c r="A17" s="18"/>
      <c r="B17" s="18"/>
      <c r="C17" s="2"/>
      <c r="D17" s="2"/>
      <c r="E17" s="2"/>
    </row>
    <row r="18" spans="1:6">
      <c r="A18" s="2"/>
      <c r="B18" s="25" t="s">
        <v>36</v>
      </c>
      <c r="C18" s="25"/>
      <c r="D18" s="2" t="s">
        <v>37</v>
      </c>
      <c r="E18" s="25"/>
    </row>
    <row r="19" spans="1:6">
      <c r="A19" s="2"/>
      <c r="B19" s="25" t="s">
        <v>49</v>
      </c>
      <c r="C19" s="2"/>
      <c r="D19" s="2" t="s">
        <v>50</v>
      </c>
      <c r="E19" s="2"/>
    </row>
    <row r="30" spans="1:6">
      <c r="F30" s="2"/>
    </row>
    <row r="31" spans="1:6">
      <c r="F31" s="2"/>
    </row>
    <row r="32" spans="1:6">
      <c r="F32" s="2"/>
    </row>
    <row r="33" spans="6:6">
      <c r="F33" s="2"/>
    </row>
    <row r="34" spans="6:6">
      <c r="F34" s="2"/>
    </row>
    <row r="35" spans="6:6">
      <c r="F35" s="2"/>
    </row>
    <row r="36" spans="6:6">
      <c r="F36" s="2"/>
    </row>
    <row r="37" spans="6:6">
      <c r="F37" s="2"/>
    </row>
    <row r="38" spans="6:6">
      <c r="F38" s="2"/>
    </row>
    <row r="39" spans="6:6">
      <c r="F39" s="2"/>
    </row>
    <row r="40" spans="6:6">
      <c r="F40" s="2"/>
    </row>
    <row r="41" spans="6:6">
      <c r="F41" s="2"/>
    </row>
    <row r="42" spans="6:6">
      <c r="F42" s="2"/>
    </row>
    <row r="43" spans="6:6">
      <c r="F43" s="2"/>
    </row>
    <row r="44" spans="6:6">
      <c r="F44" s="2"/>
    </row>
    <row r="45" spans="6:6">
      <c r="F45" s="2"/>
    </row>
    <row r="46" spans="6:6">
      <c r="F46" s="2"/>
    </row>
    <row r="47" spans="6:6">
      <c r="F47" s="2"/>
    </row>
    <row r="48" spans="6:6">
      <c r="F48" s="2"/>
    </row>
    <row r="49" spans="6:6">
      <c r="F49" s="2"/>
    </row>
    <row r="50" spans="6:6">
      <c r="F50" s="2"/>
    </row>
    <row r="51" spans="6:6">
      <c r="F51" s="2"/>
    </row>
    <row r="52" spans="6:6">
      <c r="F52" s="2"/>
    </row>
    <row r="53" spans="6:6">
      <c r="F53" s="2"/>
    </row>
    <row r="54" spans="6:6">
      <c r="F54" s="2"/>
    </row>
    <row r="55" spans="6:6">
      <c r="F55" s="2"/>
    </row>
    <row r="56" spans="6:6">
      <c r="F56" s="2"/>
    </row>
    <row r="57" spans="6:6">
      <c r="F57" s="2"/>
    </row>
    <row r="58" spans="6:6">
      <c r="F58" s="2"/>
    </row>
    <row r="59" spans="6:6">
      <c r="F59" s="2"/>
    </row>
    <row r="60" spans="6:6">
      <c r="F60" s="2"/>
    </row>
    <row r="61" spans="6:6">
      <c r="F61" s="2"/>
    </row>
    <row r="62" spans="6:6">
      <c r="F62" s="2"/>
    </row>
    <row r="63" spans="6:6">
      <c r="F63" s="2"/>
    </row>
    <row r="64" spans="6:6">
      <c r="F64" s="2"/>
    </row>
    <row r="65" spans="6:6">
      <c r="F65" s="2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3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Гуров</dc:creator>
  <cp:lastModifiedBy>Andrey Selivanov</cp:lastModifiedBy>
  <cp:lastPrinted>2015-02-07T09:04:46Z</cp:lastPrinted>
  <dcterms:created xsi:type="dcterms:W3CDTF">2015-02-03T13:02:52Z</dcterms:created>
  <dcterms:modified xsi:type="dcterms:W3CDTF">2015-02-10T16:21:29Z</dcterms:modified>
</cp:coreProperties>
</file>